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ackoffice\Downloads\"/>
    </mc:Choice>
  </mc:AlternateContent>
  <xr:revisionPtr revIDLastSave="0" documentId="13_ncr:1_{6285A55C-5261-4812-9DD6-B4B715107F1F}" xr6:coauthVersionLast="47" xr6:coauthVersionMax="47" xr10:uidLastSave="{00000000-0000-0000-0000-000000000000}"/>
  <bookViews>
    <workbookView xWindow="-120" yWindow="-120" windowWidth="29040" windowHeight="15720" firstSheet="4" activeTab="10" xr2:uid="{00000000-000D-0000-FFFF-FFFF00000000}"/>
  </bookViews>
  <sheets>
    <sheet name="Munster 2025–2026 Results" sheetId="1" r:id="rId1"/>
    <sheet name="U11 Boys" sheetId="2" r:id="rId2"/>
    <sheet name="U11 Girls" sheetId="3" r:id="rId3"/>
    <sheet name="U13 Boys" sheetId="4" r:id="rId4"/>
    <sheet name="U13 Girls" sheetId="5" r:id="rId5"/>
    <sheet name="U15 Boys" sheetId="6" r:id="rId6"/>
    <sheet name="U15 Girls" sheetId="7" r:id="rId7"/>
    <sheet name="U19 Mixed" sheetId="8" r:id="rId8"/>
    <sheet name="Para Mixed" sheetId="9" r:id="rId9"/>
    <sheet name="Veterans" sheetId="12" r:id="rId10"/>
    <sheet name="Senior Men" sheetId="10" r:id="rId11"/>
    <sheet name="Senior Women" sheetId="11" r:id="rId12"/>
    <sheet name="Entries A" sheetId="13" r:id="rId13"/>
    <sheet name="Entries B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3" l="1"/>
  <c r="I12" i="14"/>
  <c r="I25" i="13"/>
  <c r="I22" i="13"/>
  <c r="I10" i="14"/>
  <c r="I17" i="13"/>
  <c r="I18" i="13"/>
  <c r="I17" i="11"/>
  <c r="I34" i="10"/>
  <c r="I32" i="10"/>
  <c r="I22" i="10"/>
  <c r="I23" i="10"/>
  <c r="I17" i="12"/>
  <c r="I24" i="12"/>
  <c r="I23" i="12"/>
  <c r="I22" i="12"/>
  <c r="I21" i="12"/>
  <c r="I15" i="12"/>
  <c r="I16" i="8"/>
  <c r="I7" i="5"/>
  <c r="I9" i="4"/>
  <c r="I10" i="2"/>
  <c r="I48" i="10"/>
  <c r="I37" i="10"/>
  <c r="I35" i="10"/>
  <c r="I4" i="10"/>
  <c r="I5" i="10"/>
  <c r="I7" i="10"/>
  <c r="I11" i="10"/>
  <c r="I16" i="10"/>
  <c r="I17" i="10"/>
  <c r="I13" i="10"/>
  <c r="I21" i="10"/>
  <c r="I26" i="10"/>
  <c r="I24" i="10"/>
  <c r="I25" i="10"/>
  <c r="I9" i="10"/>
  <c r="I20" i="10"/>
  <c r="I30" i="10"/>
  <c r="I6" i="10"/>
  <c r="I28" i="10"/>
  <c r="I14" i="10"/>
  <c r="I19" i="10"/>
  <c r="I8" i="10"/>
  <c r="I31" i="10"/>
  <c r="I33" i="10"/>
  <c r="I12" i="10"/>
  <c r="I29" i="10"/>
  <c r="I18" i="10"/>
  <c r="I36" i="10"/>
  <c r="I39" i="10"/>
  <c r="I40" i="10"/>
  <c r="I10" i="10"/>
  <c r="I41" i="10"/>
  <c r="I15" i="10"/>
  <c r="I27" i="10"/>
  <c r="I42" i="10"/>
  <c r="I43" i="10"/>
  <c r="I44" i="10"/>
  <c r="I45" i="10"/>
  <c r="I46" i="10"/>
  <c r="I38" i="10"/>
  <c r="I47" i="10"/>
  <c r="I49" i="10"/>
  <c r="I50" i="10"/>
  <c r="I51" i="10"/>
  <c r="I3" i="10"/>
  <c r="I20" i="11"/>
  <c r="I7" i="11"/>
  <c r="I18" i="11"/>
  <c r="I4" i="11"/>
  <c r="I6" i="11"/>
  <c r="I8" i="11"/>
  <c r="I11" i="11"/>
  <c r="I10" i="11"/>
  <c r="I9" i="11"/>
  <c r="I16" i="11"/>
  <c r="I5" i="11"/>
  <c r="I13" i="11"/>
  <c r="I19" i="11"/>
  <c r="I12" i="11"/>
  <c r="I14" i="11"/>
  <c r="I15" i="11"/>
  <c r="I21" i="11"/>
  <c r="I3" i="11"/>
  <c r="I5" i="14"/>
  <c r="I6" i="14"/>
  <c r="I8" i="14"/>
  <c r="I3" i="14"/>
  <c r="I9" i="14"/>
  <c r="I11" i="14"/>
  <c r="I13" i="14"/>
  <c r="I14" i="14"/>
  <c r="I15" i="14"/>
  <c r="I16" i="14"/>
  <c r="I17" i="14"/>
  <c r="I18" i="14"/>
  <c r="I19" i="14"/>
  <c r="I25" i="14"/>
  <c r="I7" i="14"/>
  <c r="I20" i="14"/>
  <c r="I21" i="14"/>
  <c r="I22" i="14"/>
  <c r="I23" i="14"/>
  <c r="I24" i="14"/>
  <c r="I26" i="14"/>
  <c r="I27" i="14"/>
  <c r="I28" i="14"/>
  <c r="I4" i="14"/>
  <c r="I4" i="13"/>
  <c r="I5" i="13"/>
  <c r="I6" i="13"/>
  <c r="I13" i="13"/>
  <c r="I14" i="13"/>
  <c r="I10" i="13"/>
  <c r="I16" i="13"/>
  <c r="I19" i="13"/>
  <c r="I20" i="13"/>
  <c r="I8" i="13"/>
  <c r="I7" i="13"/>
  <c r="I21" i="13"/>
  <c r="I11" i="13"/>
  <c r="I27" i="13"/>
  <c r="I12" i="13"/>
  <c r="I23" i="13"/>
  <c r="I26" i="13"/>
  <c r="I15" i="13"/>
  <c r="I28" i="13"/>
  <c r="I9" i="13"/>
  <c r="I29" i="13"/>
  <c r="I30" i="13"/>
  <c r="I31" i="13"/>
  <c r="I3" i="13"/>
  <c r="I4" i="12"/>
  <c r="I5" i="12"/>
  <c r="I10" i="12"/>
  <c r="I11" i="12"/>
  <c r="I6" i="12"/>
  <c r="I12" i="12"/>
  <c r="I14" i="12"/>
  <c r="I7" i="12"/>
  <c r="I18" i="12"/>
  <c r="I19" i="12"/>
  <c r="I20" i="12"/>
  <c r="I9" i="12"/>
  <c r="I25" i="12"/>
  <c r="I8" i="12"/>
  <c r="I26" i="12"/>
  <c r="I13" i="12"/>
  <c r="I27" i="12"/>
  <c r="I16" i="12"/>
  <c r="I28" i="12"/>
  <c r="I29" i="12"/>
  <c r="I30" i="12"/>
  <c r="I3" i="12"/>
  <c r="I3" i="9"/>
  <c r="I10" i="9"/>
  <c r="I7" i="9"/>
  <c r="I11" i="9"/>
  <c r="I5" i="9"/>
  <c r="I8" i="9"/>
  <c r="I4" i="9"/>
  <c r="I12" i="9"/>
  <c r="I9" i="9"/>
  <c r="I6" i="9"/>
  <c r="I11" i="8"/>
  <c r="I5" i="8"/>
  <c r="I6" i="8"/>
  <c r="I4" i="8"/>
  <c r="I8" i="8"/>
  <c r="I9" i="8"/>
  <c r="I7" i="8"/>
  <c r="I10" i="8"/>
  <c r="I13" i="8"/>
  <c r="I14" i="8"/>
  <c r="I12" i="8"/>
  <c r="I15" i="8"/>
  <c r="I17" i="8"/>
  <c r="I3" i="8"/>
  <c r="I4" i="7"/>
  <c r="I6" i="7"/>
  <c r="I5" i="7"/>
  <c r="I3" i="7"/>
  <c r="I6" i="6"/>
  <c r="I3" i="6"/>
  <c r="I8" i="6"/>
  <c r="I4" i="6"/>
  <c r="I10" i="6"/>
  <c r="I12" i="6"/>
  <c r="I9" i="6"/>
  <c r="I13" i="6"/>
  <c r="I11" i="6"/>
  <c r="I14" i="6"/>
  <c r="I15" i="6"/>
  <c r="I7" i="6"/>
  <c r="I16" i="6"/>
  <c r="I5" i="6"/>
  <c r="I6" i="5"/>
  <c r="I5" i="5"/>
  <c r="I4" i="5"/>
  <c r="I8" i="5"/>
  <c r="I9" i="5"/>
  <c r="I10" i="5"/>
  <c r="I3" i="5"/>
  <c r="I5" i="3"/>
  <c r="I4" i="3"/>
  <c r="I3" i="3"/>
  <c r="I5" i="4"/>
  <c r="I6" i="4"/>
  <c r="I4" i="4"/>
  <c r="I8" i="4"/>
  <c r="I10" i="4"/>
  <c r="I11" i="4"/>
  <c r="I12" i="4"/>
  <c r="I13" i="4"/>
  <c r="I14" i="4"/>
  <c r="I15" i="4"/>
  <c r="I7" i="4"/>
  <c r="I16" i="4"/>
  <c r="I3" i="4"/>
  <c r="I4" i="2"/>
  <c r="I5" i="2"/>
  <c r="I6" i="2"/>
  <c r="I7" i="2"/>
  <c r="I8" i="2"/>
  <c r="I9" i="2"/>
  <c r="I3" i="2"/>
</calcChain>
</file>

<file path=xl/sharedStrings.xml><?xml version="1.0" encoding="utf-8"?>
<sst xmlns="http://schemas.openxmlformats.org/spreadsheetml/2006/main" count="960" uniqueCount="174">
  <si>
    <t>Munster 2025–2026 Season Ranking Results – Event 1 (05 October)</t>
  </si>
  <si>
    <t>Category</t>
  </si>
  <si>
    <t>Winner</t>
  </si>
  <si>
    <t>Runner-Up</t>
  </si>
  <si>
    <t>3rd Place</t>
  </si>
  <si>
    <t>Entries</t>
  </si>
  <si>
    <t>U/11 Boys</t>
  </si>
  <si>
    <t>Beech Hill</t>
  </si>
  <si>
    <t>Leeside</t>
  </si>
  <si>
    <t>U/11 Girls</t>
  </si>
  <si>
    <t>U/13 Boys</t>
  </si>
  <si>
    <t>U/13 Girls</t>
  </si>
  <si>
    <t>U/15 Boys</t>
  </si>
  <si>
    <t>Unattached</t>
  </si>
  <si>
    <t>TT Stars</t>
  </si>
  <si>
    <t>U/15 Girls</t>
  </si>
  <si>
    <t>U/19 Mixed</t>
  </si>
  <si>
    <t>Beech Hill / Leeside</t>
  </si>
  <si>
    <t>Para Mixed</t>
  </si>
  <si>
    <t>Veterans</t>
  </si>
  <si>
    <t>Senior A</t>
  </si>
  <si>
    <t>Senior B</t>
  </si>
  <si>
    <t>Senior Women</t>
  </si>
  <si>
    <t>Munster Ranking 2025–2026</t>
  </si>
  <si>
    <t>Name</t>
  </si>
  <si>
    <t>Club</t>
  </si>
  <si>
    <t>Total Points</t>
  </si>
  <si>
    <t>Jamie Yan Theunissen</t>
  </si>
  <si>
    <t>Syed Taha Ahmed</t>
  </si>
  <si>
    <t>Richard Aherne</t>
  </si>
  <si>
    <t>TTStars Waterford</t>
  </si>
  <si>
    <t>Finn Burns</t>
  </si>
  <si>
    <t>Lachlan Walsh</t>
  </si>
  <si>
    <t>Antoni Kaucz</t>
  </si>
  <si>
    <t>Carrigtwohill</t>
  </si>
  <si>
    <t>Cian Long</t>
  </si>
  <si>
    <t>Victoria Sawecka</t>
  </si>
  <si>
    <t>Julia Petlytska</t>
  </si>
  <si>
    <t>Shakthishree Sathishkumar</t>
  </si>
  <si>
    <t>Jayden Yan Theunissen</t>
  </si>
  <si>
    <t>Olaf Chmielewski</t>
  </si>
  <si>
    <t>Killarney</t>
  </si>
  <si>
    <t>Matthew Geary</t>
  </si>
  <si>
    <t>Stepan Suprun</t>
  </si>
  <si>
    <t>Kieran Byrne</t>
  </si>
  <si>
    <t>Emma O'Callaghan</t>
  </si>
  <si>
    <t>Victoria Junyszek</t>
  </si>
  <si>
    <t>Samanta Pusinskaite</t>
  </si>
  <si>
    <t>Hannah Szpotowicz</t>
  </si>
  <si>
    <t>Julia Szpotowicz</t>
  </si>
  <si>
    <t>Saad Idar</t>
  </si>
  <si>
    <t>Oliver Chamilla</t>
  </si>
  <si>
    <t>Alon Romen</t>
  </si>
  <si>
    <t>Gabriel Corzo</t>
  </si>
  <si>
    <t>Michal Halasa</t>
  </si>
  <si>
    <t>John Carlo Conway</t>
  </si>
  <si>
    <t>Lucas Walsh</t>
  </si>
  <si>
    <t>Jakub Bochenski</t>
  </si>
  <si>
    <t>Al'vina Klochan</t>
  </si>
  <si>
    <t>Al'Vina Klochan</t>
  </si>
  <si>
    <t>Ronan Geary</t>
  </si>
  <si>
    <t>Sean Buckley</t>
  </si>
  <si>
    <t>Conall Conroy</t>
  </si>
  <si>
    <t>Kevin O'Callaghan</t>
  </si>
  <si>
    <t>Martin Burke</t>
  </si>
  <si>
    <t>Ronan Byrne</t>
  </si>
  <si>
    <t>Jason O'Callaghan</t>
  </si>
  <si>
    <t>Dan Jensen</t>
  </si>
  <si>
    <t>Waterford TTC</t>
  </si>
  <si>
    <t>Aoife Kelly</t>
  </si>
  <si>
    <t>Patrick Sweeney</t>
  </si>
  <si>
    <t>Nicholas O'Brien</t>
  </si>
  <si>
    <t>Emma O'Connor</t>
  </si>
  <si>
    <t>Rank</t>
  </si>
  <si>
    <t>Player</t>
  </si>
  <si>
    <t>Points</t>
  </si>
  <si>
    <t>Igor Chamilla</t>
  </si>
  <si>
    <t>Philip Shaw</t>
  </si>
  <si>
    <t>Raymond Cao</t>
  </si>
  <si>
    <t>UCC</t>
  </si>
  <si>
    <t>Oleksandr Bielik</t>
  </si>
  <si>
    <t>Varun Sharma</t>
  </si>
  <si>
    <t>Mayank Srivastava</t>
  </si>
  <si>
    <t>John Conway</t>
  </si>
  <si>
    <t>James Wang</t>
  </si>
  <si>
    <t>Gary Mahoney</t>
  </si>
  <si>
    <t>Gustavo Polli</t>
  </si>
  <si>
    <t>Chetan Rai</t>
  </si>
  <si>
    <t>Ankur Kumar</t>
  </si>
  <si>
    <t>Tomasz Szpotowicz</t>
  </si>
  <si>
    <t>Zacharie Sold</t>
  </si>
  <si>
    <t>Evaldas Pusinskas</t>
  </si>
  <si>
    <t>Tamilarasan Janakiraman</t>
  </si>
  <si>
    <t>Victor Lopez</t>
  </si>
  <si>
    <t>Vladyslav Klochan</t>
  </si>
  <si>
    <t>Rameshkumar Thiyagarjjan</t>
  </si>
  <si>
    <t>Olaf Chiemeleski</t>
  </si>
  <si>
    <t>Sean Morrissey</t>
  </si>
  <si>
    <t>Arun Mik</t>
  </si>
  <si>
    <t>Alessandra Fadda</t>
  </si>
  <si>
    <t>Catherine Morrissey</t>
  </si>
  <si>
    <t>Bernie Franklin</t>
  </si>
  <si>
    <t>Alina Nikolenko</t>
  </si>
  <si>
    <t>Sylwia Idec</t>
  </si>
  <si>
    <t>Margie Hadden</t>
  </si>
  <si>
    <t>Eileen Murphy</t>
  </si>
  <si>
    <t>Dorota Sokolowska</t>
  </si>
  <si>
    <t>Alice O'Brien</t>
  </si>
  <si>
    <t>Sara Yahya Alshareef</t>
  </si>
  <si>
    <t>Sheelagh O'Connell</t>
  </si>
  <si>
    <t>Anthony Redmond</t>
  </si>
  <si>
    <t>Daniel Szabat</t>
  </si>
  <si>
    <t>Hajdul Sylwester</t>
  </si>
  <si>
    <t>Stuart Grannell</t>
  </si>
  <si>
    <t>Evhenii Koshelev</t>
  </si>
  <si>
    <t>Chmielewski Mariusz</t>
  </si>
  <si>
    <t>Kevin Kelly</t>
  </si>
  <si>
    <t>Piotr Sawecki</t>
  </si>
  <si>
    <t>Stephen Moore</t>
  </si>
  <si>
    <t>Munster 2025–2026 Season Ranking Results – Event 2 (23rd November)</t>
  </si>
  <si>
    <t>—</t>
  </si>
  <si>
    <t>Leeside / Beech Hill</t>
  </si>
  <si>
    <t>Beech Hill / Beech Hill</t>
  </si>
  <si>
    <t>Waterford TTC / Beech Hill</t>
  </si>
  <si>
    <t>Killarney / Waterford TTC</t>
  </si>
  <si>
    <t>Waterford TTC / Waterford TTC</t>
  </si>
  <si>
    <t>Event 1 - Plate categories</t>
  </si>
  <si>
    <t>Event 2 - Plate categories</t>
  </si>
  <si>
    <t>TT Stars Waterford</t>
  </si>
  <si>
    <t>n/a</t>
  </si>
  <si>
    <t>Ennis</t>
  </si>
  <si>
    <t>Peter Lesko</t>
  </si>
  <si>
    <t>Leeside / Waterford TTC</t>
  </si>
  <si>
    <t>Waterford TTC / Leeside</t>
  </si>
  <si>
    <t>TT Stars Waterford / Leeside</t>
  </si>
  <si>
    <t>Leeside / TT Stars Waterford</t>
  </si>
  <si>
    <t>Discard</t>
  </si>
  <si>
    <t>Mickus Versis</t>
  </si>
  <si>
    <t>Ryan Sheets</t>
  </si>
  <si>
    <t>Charlie Arki</t>
  </si>
  <si>
    <t>Scoil Nioclás</t>
  </si>
  <si>
    <t>Scoil Nioclais</t>
  </si>
  <si>
    <t>Ennis CC</t>
  </si>
  <si>
    <t>Caoimhe Deane</t>
  </si>
  <si>
    <t>Event 1</t>
  </si>
  <si>
    <t>Event 2</t>
  </si>
  <si>
    <t>Event 3</t>
  </si>
  <si>
    <t>Event 4</t>
  </si>
  <si>
    <t>Sean McMahon</t>
  </si>
  <si>
    <t>Brian Cremen</t>
  </si>
  <si>
    <t>Jayden Theunissen</t>
  </si>
  <si>
    <t>Girish Patel</t>
  </si>
  <si>
    <t>Malgorzata Jankowska</t>
  </si>
  <si>
    <t xml:space="preserve">Munster Ranking 2025–2026   </t>
  </si>
  <si>
    <t>Munster 2025–2026 Season Ranking Results – Event 3 (14th December)</t>
  </si>
  <si>
    <t>Event 3 - Plate categories</t>
  </si>
  <si>
    <t>SN</t>
  </si>
  <si>
    <t>Killarney / Leeside</t>
  </si>
  <si>
    <t>Leeside / Leeside</t>
  </si>
  <si>
    <t>Leeside / TT Stars</t>
  </si>
  <si>
    <t>Munster 2025–2026 Season Ranking Results – Event 4 (22nd February)</t>
  </si>
  <si>
    <t>Killarney / TTStars Waterford</t>
  </si>
  <si>
    <t>TTStars / TT Stars</t>
  </si>
  <si>
    <t>Veny Kekov</t>
  </si>
  <si>
    <t>Yonny Kekov</t>
  </si>
  <si>
    <t>Avelina Klochan</t>
  </si>
  <si>
    <t>Janusz Dadkowiec</t>
  </si>
  <si>
    <t>Myo Chit Ko</t>
  </si>
  <si>
    <t>Kieran Everett</t>
  </si>
  <si>
    <t>Natalia Grannell</t>
  </si>
  <si>
    <t>Jake Kells</t>
  </si>
  <si>
    <t>Alex Melikov</t>
  </si>
  <si>
    <t>Janusz Dzadkowiec</t>
  </si>
  <si>
    <t>Jaroslaw Czernek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</si>
</sst>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FFFF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left" vertical="center" wrapText="1"/>
    </xf>
    <xf numFmtId="0" fontId="0" fillId="5" borderId="39" xfId="0" applyFill="1" applyBorder="1" applyAlignment="1">
      <alignment horizontal="left" vertical="center" wrapText="1"/>
    </xf>
    <xf numFmtId="0" fontId="0" fillId="6" borderId="39" xfId="0" applyFill="1" applyBorder="1" applyAlignment="1">
      <alignment horizontal="left" vertical="center" wrapText="1"/>
    </xf>
    <xf numFmtId="0" fontId="0" fillId="5" borderId="40" xfId="0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40" xfId="0" applyFill="1" applyBorder="1"/>
    <xf numFmtId="0" fontId="0" fillId="5" borderId="20" xfId="0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0" fillId="5" borderId="23" xfId="0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5" borderId="42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0" fillId="6" borderId="18" xfId="0" applyFill="1" applyBorder="1"/>
    <xf numFmtId="0" fontId="0" fillId="6" borderId="43" xfId="0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left" vertical="center" wrapText="1"/>
    </xf>
    <xf numFmtId="0" fontId="0" fillId="4" borderId="55" xfId="0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0" fillId="6" borderId="39" xfId="0" applyFill="1" applyBorder="1"/>
    <xf numFmtId="0" fontId="0" fillId="5" borderId="39" xfId="0" applyFill="1" applyBorder="1"/>
    <xf numFmtId="0" fontId="0" fillId="6" borderId="38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left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left" vertical="center" wrapText="1"/>
    </xf>
    <xf numFmtId="0" fontId="0" fillId="4" borderId="29" xfId="0" applyFill="1" applyBorder="1" applyAlignment="1">
      <alignment horizontal="left" vertical="center" wrapText="1"/>
    </xf>
    <xf numFmtId="0" fontId="0" fillId="6" borderId="8" xfId="0" applyFill="1" applyBorder="1"/>
    <xf numFmtId="0" fontId="0" fillId="6" borderId="11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9" borderId="0" xfId="0" applyFill="1"/>
    <xf numFmtId="0" fontId="0" fillId="9" borderId="0" xfId="0" applyFill="1" applyAlignment="1">
      <alignment horizontal="center" vertical="center" wrapText="1"/>
    </xf>
    <xf numFmtId="0" fontId="0" fillId="5" borderId="8" xfId="0" applyFill="1" applyBorder="1"/>
    <xf numFmtId="0" fontId="0" fillId="6" borderId="50" xfId="0" applyFill="1" applyBorder="1"/>
    <xf numFmtId="0" fontId="4" fillId="6" borderId="34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0" fillId="5" borderId="9" xfId="0" applyFill="1" applyBorder="1"/>
    <xf numFmtId="0" fontId="4" fillId="5" borderId="58" xfId="0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left" vertical="center" wrapText="1"/>
    </xf>
    <xf numFmtId="0" fontId="0" fillId="5" borderId="60" xfId="0" applyFill="1" applyBorder="1" applyAlignment="1">
      <alignment horizontal="left" vertical="center" wrapText="1"/>
    </xf>
    <xf numFmtId="0" fontId="0" fillId="5" borderId="61" xfId="0" applyFill="1" applyBorder="1" applyAlignment="1">
      <alignment horizontal="center" vertical="center" wrapText="1"/>
    </xf>
    <xf numFmtId="0" fontId="0" fillId="5" borderId="62" xfId="0" applyFill="1" applyBorder="1" applyAlignment="1">
      <alignment horizontal="center" vertical="center" wrapText="1"/>
    </xf>
    <xf numFmtId="0" fontId="0" fillId="5" borderId="63" xfId="0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5" borderId="50" xfId="0" applyFill="1" applyBorder="1"/>
    <xf numFmtId="0" fontId="4" fillId="5" borderId="53" xfId="0" applyFont="1" applyFill="1" applyBorder="1" applyAlignment="1">
      <alignment horizontal="center" vertical="center" wrapText="1"/>
    </xf>
    <xf numFmtId="0" fontId="0" fillId="5" borderId="65" xfId="0" applyFill="1" applyBorder="1" applyAlignment="1">
      <alignment horizontal="left" vertical="center" wrapText="1"/>
    </xf>
    <xf numFmtId="0" fontId="0" fillId="5" borderId="57" xfId="0" applyFill="1" applyBorder="1" applyAlignment="1">
      <alignment horizontal="center" vertical="center" wrapText="1"/>
    </xf>
    <xf numFmtId="0" fontId="0" fillId="6" borderId="0" xfId="0" applyFill="1"/>
    <xf numFmtId="0" fontId="0" fillId="6" borderId="44" xfId="0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/>
    <xf numFmtId="0" fontId="3" fillId="7" borderId="4" xfId="0" applyFont="1" applyFill="1" applyBorder="1"/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7" fillId="3" borderId="19" xfId="0" applyFont="1" applyFill="1" applyBorder="1" applyAlignment="1">
      <alignment horizontal="center" vertical="center" wrapText="1"/>
    </xf>
    <xf numFmtId="0" fontId="0" fillId="5" borderId="0" xfId="0" applyFill="1"/>
    <xf numFmtId="0" fontId="7" fillId="3" borderId="54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0" fillId="6" borderId="41" xfId="0" applyFill="1" applyBorder="1" applyAlignment="1">
      <alignment horizontal="left" vertical="center" wrapText="1"/>
    </xf>
    <xf numFmtId="0" fontId="0" fillId="6" borderId="27" xfId="0" applyFill="1" applyBorder="1" applyAlignment="1">
      <alignment horizontal="left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left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0" fillId="6" borderId="59" xfId="0" applyFill="1" applyBorder="1" applyAlignment="1">
      <alignment horizontal="left" vertical="center" wrapText="1"/>
    </xf>
    <xf numFmtId="0" fontId="0" fillId="6" borderId="60" xfId="0" applyFill="1" applyBorder="1" applyAlignment="1">
      <alignment horizontal="left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6" borderId="62" xfId="0" applyFill="1" applyBorder="1" applyAlignment="1">
      <alignment horizontal="center" vertical="center" wrapText="1"/>
    </xf>
    <xf numFmtId="0" fontId="0" fillId="6" borderId="63" xfId="0" applyFill="1" applyBorder="1" applyAlignment="1">
      <alignment horizontal="center" vertical="center" wrapText="1"/>
    </xf>
    <xf numFmtId="0" fontId="6" fillId="6" borderId="58" xfId="0" applyFont="1" applyFill="1" applyBorder="1" applyAlignment="1">
      <alignment horizontal="center" vertical="center" wrapText="1"/>
    </xf>
    <xf numFmtId="0" fontId="0" fillId="6" borderId="64" xfId="0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0" borderId="14" xfId="0" applyFont="1" applyBorder="1"/>
    <xf numFmtId="0" fontId="10" fillId="0" borderId="1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371476</xdr:colOff>
      <xdr:row>16</xdr:row>
      <xdr:rowOff>142875</xdr:rowOff>
    </xdr:from>
    <xdr:to>
      <xdr:col>13</xdr:col>
      <xdr:colOff>323850</xdr:colOff>
      <xdr:row>27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E42523-F910-7709-5B71-85FE98358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1926" y="3152775"/>
          <a:ext cx="2390774" cy="20193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333375</xdr:colOff>
      <xdr:row>2</xdr:row>
      <xdr:rowOff>19050</xdr:rowOff>
    </xdr:from>
    <xdr:to>
      <xdr:col>13</xdr:col>
      <xdr:colOff>285749</xdr:colOff>
      <xdr:row>13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67700-19D1-4D64-BEF7-A8A5DC0C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409575"/>
          <a:ext cx="2390774" cy="20193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352425</xdr:colOff>
      <xdr:row>31</xdr:row>
      <xdr:rowOff>76200</xdr:rowOff>
    </xdr:from>
    <xdr:to>
      <xdr:col>13</xdr:col>
      <xdr:colOff>304799</xdr:colOff>
      <xdr:row>42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6B4DB9-917A-4E18-B69C-F6C511C7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2875" y="6000750"/>
          <a:ext cx="2390774" cy="20193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9</xdr:col>
      <xdr:colOff>352425</xdr:colOff>
      <xdr:row>46</xdr:row>
      <xdr:rowOff>76200</xdr:rowOff>
    </xdr:from>
    <xdr:ext cx="2390774" cy="2019300"/>
    <xdr:pic>
      <xdr:nvPicPr>
        <xdr:cNvPr id="5" name="Picture 4">
          <a:extLst>
            <a:ext uri="{FF2B5EF4-FFF2-40B4-BE49-F238E27FC236}">
              <a16:creationId xmlns:a16="http://schemas.microsoft.com/office/drawing/2014/main" id="{D2386D51-CF99-471F-A4C2-2C48205CD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2875" y="6000750"/>
          <a:ext cx="2390774" cy="20193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476250</xdr:colOff>
      <xdr:row>2</xdr:row>
      <xdr:rowOff>57150</xdr:rowOff>
    </xdr:from>
    <xdr:to>
      <xdr:col>12</xdr:col>
      <xdr:colOff>90936</xdr:colOff>
      <xdr:row>8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14A28-EC17-4575-BAD6-F165D564A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438150"/>
          <a:ext cx="1443486" cy="12192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2</xdr:row>
      <xdr:rowOff>66675</xdr:rowOff>
    </xdr:from>
    <xdr:to>
      <xdr:col>11</xdr:col>
      <xdr:colOff>1114425</xdr:colOff>
      <xdr:row>9</xdr:row>
      <xdr:rowOff>133009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87860-A11A-40D0-B4D2-CC901F179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5" y="514350"/>
          <a:ext cx="1657350" cy="139983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2</xdr:row>
      <xdr:rowOff>114300</xdr:rowOff>
    </xdr:from>
    <xdr:to>
      <xdr:col>12</xdr:col>
      <xdr:colOff>133350</xdr:colOff>
      <xdr:row>9</xdr:row>
      <xdr:rowOff>59959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F1DEF9-D36F-4FB2-99FD-887DC14AC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5" y="552450"/>
          <a:ext cx="1514475" cy="127915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485774</xdr:colOff>
      <xdr:row>2</xdr:row>
      <xdr:rowOff>133350</xdr:rowOff>
    </xdr:from>
    <xdr:to>
      <xdr:col>12</xdr:col>
      <xdr:colOff>134291</xdr:colOff>
      <xdr:row>9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923484-CEAD-45B6-8A3F-3AD29245D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324" y="571500"/>
          <a:ext cx="1477317" cy="12477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2</xdr:row>
      <xdr:rowOff>180975</xdr:rowOff>
    </xdr:from>
    <xdr:to>
      <xdr:col>12</xdr:col>
      <xdr:colOff>97944</xdr:colOff>
      <xdr:row>9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C9CF50-2591-4669-B207-03A174FB6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628650"/>
          <a:ext cx="1488594" cy="12573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2</xdr:row>
      <xdr:rowOff>133350</xdr:rowOff>
    </xdr:from>
    <xdr:to>
      <xdr:col>11</xdr:col>
      <xdr:colOff>530075</xdr:colOff>
      <xdr:row>8</xdr:row>
      <xdr:rowOff>89710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32B360-041C-4D04-9178-99B04C2DA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5" y="609600"/>
          <a:ext cx="1301600" cy="10993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2</xdr:row>
      <xdr:rowOff>104775</xdr:rowOff>
    </xdr:from>
    <xdr:to>
      <xdr:col>11</xdr:col>
      <xdr:colOff>476250</xdr:colOff>
      <xdr:row>8</xdr:row>
      <xdr:rowOff>38328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032B91-FC22-44F0-9DD9-5C6EEE82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581025"/>
          <a:ext cx="1285875" cy="108607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2</xdr:row>
      <xdr:rowOff>152399</xdr:rowOff>
    </xdr:from>
    <xdr:to>
      <xdr:col>12</xdr:col>
      <xdr:colOff>83165</xdr:colOff>
      <xdr:row>9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CDEFF9-3A71-47C7-AE9E-10F3BBF7B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0" y="628649"/>
          <a:ext cx="1454765" cy="12287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</xdr:colOff>
      <xdr:row>2</xdr:row>
      <xdr:rowOff>142875</xdr:rowOff>
    </xdr:from>
    <xdr:to>
      <xdr:col>11</xdr:col>
      <xdr:colOff>533400</xdr:colOff>
      <xdr:row>8</xdr:row>
      <xdr:rowOff>118133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AADA5-5A5A-4D49-BDC6-25504F71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3175" y="619125"/>
          <a:ext cx="1323975" cy="111825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419099</xdr:colOff>
      <xdr:row>3</xdr:row>
      <xdr:rowOff>9525</xdr:rowOff>
    </xdr:from>
    <xdr:to>
      <xdr:col>11</xdr:col>
      <xdr:colOff>575722</xdr:colOff>
      <xdr:row>9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7815AB-70DE-41B7-BF15-CC8D6C1A9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49" y="676275"/>
          <a:ext cx="1375823" cy="11620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2</xdr:row>
      <xdr:rowOff>161925</xdr:rowOff>
    </xdr:from>
    <xdr:to>
      <xdr:col>11</xdr:col>
      <xdr:colOff>549665</xdr:colOff>
      <xdr:row>8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A766A4-FAF1-4BD4-BCE6-B9A3933D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638175"/>
          <a:ext cx="1330715" cy="11239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495299</xdr:colOff>
      <xdr:row>3</xdr:row>
      <xdr:rowOff>19049</xdr:rowOff>
    </xdr:from>
    <xdr:to>
      <xdr:col>12</xdr:col>
      <xdr:colOff>155096</xdr:colOff>
      <xdr:row>9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D33B7A-5E5B-4575-87F3-7DEA1C299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9849" y="685799"/>
          <a:ext cx="1488597" cy="12573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3</xdr:row>
      <xdr:rowOff>57150</xdr:rowOff>
    </xdr:from>
    <xdr:to>
      <xdr:col>12</xdr:col>
      <xdr:colOff>24261</xdr:colOff>
      <xdr:row>9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FE008-05AF-4DEE-B7A7-5A1515A42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457200"/>
          <a:ext cx="1443486" cy="12192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"/>
  <sheetViews>
    <sheetView topLeftCell="A31" workbookViewId="0">
      <selection activeCell="D66" sqref="D66"/>
    </sheetView>
  </sheetViews>
  <sheetFormatPr defaultRowHeight="15" x14ac:dyDescent="0.25"/>
  <cols>
    <col min="1" max="1" width="32.28515625" customWidth="1"/>
    <col min="2" max="2" width="31" customWidth="1"/>
    <col min="3" max="4" width="32" customWidth="1"/>
    <col min="5" max="5" width="27.7109375" customWidth="1"/>
    <col min="7" max="7" width="22" customWidth="1"/>
    <col min="8" max="8" width="18.85546875" customWidth="1"/>
    <col min="9" max="9" width="20.42578125" customWidth="1"/>
  </cols>
  <sheetData>
    <row r="1" spans="1:14" ht="15.75" customHeight="1" thickBot="1" x14ac:dyDescent="0.35">
      <c r="A1" s="194" t="s">
        <v>0</v>
      </c>
      <c r="B1" s="195"/>
      <c r="C1" s="195"/>
      <c r="D1" s="195"/>
      <c r="E1" s="196"/>
      <c r="F1" s="169"/>
      <c r="G1" s="197" t="s">
        <v>126</v>
      </c>
      <c r="H1" s="198"/>
      <c r="I1" s="199"/>
      <c r="J1" s="169"/>
      <c r="K1" s="169"/>
      <c r="L1" s="169"/>
      <c r="M1" s="169"/>
      <c r="N1" s="169"/>
    </row>
    <row r="2" spans="1:14" x14ac:dyDescent="0.25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69"/>
      <c r="G2" s="8" t="s">
        <v>1</v>
      </c>
      <c r="H2" s="9" t="s">
        <v>2</v>
      </c>
      <c r="I2" s="10" t="s">
        <v>3</v>
      </c>
      <c r="J2" s="169"/>
      <c r="K2" s="169"/>
      <c r="L2" s="169"/>
      <c r="M2" s="169"/>
      <c r="N2" s="169"/>
    </row>
    <row r="3" spans="1:14" ht="14.25" customHeight="1" x14ac:dyDescent="0.25">
      <c r="A3" s="24" t="s">
        <v>6</v>
      </c>
      <c r="B3" s="1" t="s">
        <v>7</v>
      </c>
      <c r="C3" s="1" t="s">
        <v>8</v>
      </c>
      <c r="D3" s="1" t="s">
        <v>7</v>
      </c>
      <c r="E3" s="14">
        <v>3</v>
      </c>
      <c r="F3" s="169"/>
      <c r="G3" s="24" t="s">
        <v>6</v>
      </c>
      <c r="H3" s="1" t="s">
        <v>129</v>
      </c>
      <c r="I3" s="14" t="s">
        <v>129</v>
      </c>
      <c r="J3" s="169"/>
      <c r="K3" s="169"/>
      <c r="L3" s="169"/>
      <c r="M3" s="169"/>
      <c r="N3" s="169"/>
    </row>
    <row r="4" spans="1:14" ht="14.25" customHeight="1" x14ac:dyDescent="0.25">
      <c r="A4" s="25" t="s">
        <v>9</v>
      </c>
      <c r="B4" s="2" t="s">
        <v>8</v>
      </c>
      <c r="C4" s="2" t="s">
        <v>8</v>
      </c>
      <c r="D4" s="2" t="s">
        <v>8</v>
      </c>
      <c r="E4" s="11">
        <v>3</v>
      </c>
      <c r="F4" s="169"/>
      <c r="G4" s="25" t="s">
        <v>9</v>
      </c>
      <c r="H4" s="2" t="s">
        <v>129</v>
      </c>
      <c r="I4" s="11" t="s">
        <v>129</v>
      </c>
      <c r="J4" s="169"/>
      <c r="K4" s="169"/>
      <c r="L4" s="169"/>
      <c r="M4" s="169"/>
      <c r="N4" s="169"/>
    </row>
    <row r="5" spans="1:14" ht="14.25" customHeight="1" x14ac:dyDescent="0.25">
      <c r="A5" s="24" t="s">
        <v>10</v>
      </c>
      <c r="B5" s="1" t="s">
        <v>7</v>
      </c>
      <c r="C5" s="1" t="s">
        <v>8</v>
      </c>
      <c r="D5" s="1" t="s">
        <v>8</v>
      </c>
      <c r="E5" s="14">
        <v>6</v>
      </c>
      <c r="F5" s="169"/>
      <c r="G5" s="24" t="s">
        <v>10</v>
      </c>
      <c r="H5" s="1" t="s">
        <v>128</v>
      </c>
      <c r="I5" s="1" t="s">
        <v>8</v>
      </c>
      <c r="J5" s="169"/>
      <c r="K5" s="169"/>
      <c r="L5" s="169"/>
      <c r="M5" s="169"/>
      <c r="N5" s="169"/>
    </row>
    <row r="6" spans="1:14" ht="14.25" customHeight="1" x14ac:dyDescent="0.25">
      <c r="A6" s="25" t="s">
        <v>11</v>
      </c>
      <c r="B6" s="2" t="s">
        <v>8</v>
      </c>
      <c r="C6" s="2" t="s">
        <v>7</v>
      </c>
      <c r="D6" s="2" t="s">
        <v>7</v>
      </c>
      <c r="E6" s="11">
        <v>6</v>
      </c>
      <c r="F6" s="169"/>
      <c r="G6" s="25" t="s">
        <v>11</v>
      </c>
      <c r="H6" s="2" t="s">
        <v>129</v>
      </c>
      <c r="I6" s="11" t="s">
        <v>129</v>
      </c>
      <c r="J6" s="169"/>
      <c r="K6" s="169"/>
      <c r="L6" s="169"/>
      <c r="M6" s="169"/>
      <c r="N6" s="169"/>
    </row>
    <row r="7" spans="1:14" ht="14.25" customHeight="1" x14ac:dyDescent="0.25">
      <c r="A7" s="24" t="s">
        <v>12</v>
      </c>
      <c r="B7" s="1" t="s">
        <v>13</v>
      </c>
      <c r="C7" s="1" t="s">
        <v>128</v>
      </c>
      <c r="D7" s="1" t="s">
        <v>8</v>
      </c>
      <c r="E7" s="14">
        <v>12</v>
      </c>
      <c r="F7" s="169"/>
      <c r="G7" s="24" t="s">
        <v>12</v>
      </c>
      <c r="H7" s="1" t="s">
        <v>13</v>
      </c>
      <c r="I7" s="1" t="s">
        <v>41</v>
      </c>
      <c r="J7" s="169"/>
      <c r="K7" s="169"/>
      <c r="L7" s="169"/>
      <c r="M7" s="169"/>
      <c r="N7" s="169"/>
    </row>
    <row r="8" spans="1:14" ht="14.25" customHeight="1" x14ac:dyDescent="0.25">
      <c r="A8" s="25" t="s">
        <v>15</v>
      </c>
      <c r="B8" s="2" t="s">
        <v>8</v>
      </c>
      <c r="C8" s="2" t="s">
        <v>128</v>
      </c>
      <c r="D8" s="2" t="s">
        <v>7</v>
      </c>
      <c r="E8" s="11">
        <v>3</v>
      </c>
      <c r="F8" s="169"/>
      <c r="G8" s="25" t="s">
        <v>15</v>
      </c>
      <c r="H8" s="2" t="s">
        <v>129</v>
      </c>
      <c r="I8" s="11" t="s">
        <v>129</v>
      </c>
      <c r="J8" s="169"/>
      <c r="K8" s="169"/>
      <c r="L8" s="169"/>
      <c r="M8" s="169"/>
      <c r="N8" s="169"/>
    </row>
    <row r="9" spans="1:14" ht="14.25" customHeight="1" x14ac:dyDescent="0.25">
      <c r="A9" s="24" t="s">
        <v>16</v>
      </c>
      <c r="B9" s="1" t="s">
        <v>128</v>
      </c>
      <c r="C9" s="1" t="s">
        <v>8</v>
      </c>
      <c r="D9" s="1" t="s">
        <v>17</v>
      </c>
      <c r="E9" s="14">
        <v>12</v>
      </c>
      <c r="F9" s="169"/>
      <c r="G9" s="24" t="s">
        <v>16</v>
      </c>
      <c r="H9" s="1" t="s">
        <v>13</v>
      </c>
      <c r="I9" s="14" t="s">
        <v>13</v>
      </c>
      <c r="J9" s="169"/>
      <c r="K9" s="169"/>
      <c r="L9" s="169"/>
      <c r="M9" s="169"/>
      <c r="N9" s="169"/>
    </row>
    <row r="10" spans="1:14" ht="14.25" customHeight="1" x14ac:dyDescent="0.25">
      <c r="A10" s="25" t="s">
        <v>18</v>
      </c>
      <c r="B10" s="2" t="s">
        <v>7</v>
      </c>
      <c r="C10" s="2" t="s">
        <v>7</v>
      </c>
      <c r="D10" s="2" t="s">
        <v>128</v>
      </c>
      <c r="E10" s="11">
        <v>6</v>
      </c>
      <c r="F10" s="169"/>
      <c r="G10" s="25" t="s">
        <v>18</v>
      </c>
      <c r="H10" s="2" t="s">
        <v>7</v>
      </c>
      <c r="I10" s="11" t="s">
        <v>7</v>
      </c>
      <c r="J10" s="169"/>
      <c r="K10" s="169"/>
      <c r="L10" s="169"/>
      <c r="M10" s="169"/>
      <c r="N10" s="169"/>
    </row>
    <row r="11" spans="1:14" ht="14.25" customHeight="1" x14ac:dyDescent="0.25">
      <c r="A11" s="24" t="s">
        <v>19</v>
      </c>
      <c r="B11" s="1" t="s">
        <v>128</v>
      </c>
      <c r="C11" s="1" t="s">
        <v>7</v>
      </c>
      <c r="D11" s="1" t="s">
        <v>133</v>
      </c>
      <c r="E11" s="14">
        <v>12</v>
      </c>
      <c r="F11" s="169"/>
      <c r="G11" s="24" t="s">
        <v>19</v>
      </c>
      <c r="H11" s="1" t="s">
        <v>129</v>
      </c>
      <c r="I11" s="14" t="s">
        <v>129</v>
      </c>
      <c r="J11" s="169"/>
      <c r="K11" s="169"/>
      <c r="L11" s="169"/>
      <c r="M11" s="169"/>
      <c r="N11" s="169"/>
    </row>
    <row r="12" spans="1:14" ht="14.25" customHeight="1" x14ac:dyDescent="0.25">
      <c r="A12" s="25" t="s">
        <v>20</v>
      </c>
      <c r="B12" s="2" t="s">
        <v>128</v>
      </c>
      <c r="C12" s="2" t="s">
        <v>7</v>
      </c>
      <c r="D12" s="2" t="s">
        <v>128</v>
      </c>
      <c r="E12" s="11">
        <v>15</v>
      </c>
      <c r="F12" s="169"/>
      <c r="G12" s="25" t="s">
        <v>20</v>
      </c>
      <c r="H12" s="2" t="s">
        <v>8</v>
      </c>
      <c r="I12" s="11" t="s">
        <v>128</v>
      </c>
      <c r="J12" s="169"/>
      <c r="K12" s="169"/>
      <c r="L12" s="169"/>
      <c r="M12" s="169"/>
      <c r="N12" s="169"/>
    </row>
    <row r="13" spans="1:14" ht="14.25" customHeight="1" x14ac:dyDescent="0.25">
      <c r="A13" s="24" t="s">
        <v>21</v>
      </c>
      <c r="B13" s="1" t="s">
        <v>8</v>
      </c>
      <c r="C13" s="1" t="s">
        <v>8</v>
      </c>
      <c r="D13" s="1" t="s">
        <v>8</v>
      </c>
      <c r="E13" s="14">
        <v>16</v>
      </c>
      <c r="F13" s="169"/>
      <c r="G13" s="24" t="s">
        <v>21</v>
      </c>
      <c r="H13" s="1" t="s">
        <v>129</v>
      </c>
      <c r="I13" s="14" t="s">
        <v>129</v>
      </c>
      <c r="J13" s="169"/>
      <c r="K13" s="169"/>
      <c r="L13" s="169"/>
      <c r="M13" s="169"/>
      <c r="N13" s="169"/>
    </row>
    <row r="14" spans="1:14" ht="14.25" customHeight="1" thickBot="1" x14ac:dyDescent="0.3">
      <c r="A14" s="26" t="s">
        <v>22</v>
      </c>
      <c r="B14" s="12" t="s">
        <v>128</v>
      </c>
      <c r="C14" s="12" t="s">
        <v>8</v>
      </c>
      <c r="D14" s="12" t="s">
        <v>132</v>
      </c>
      <c r="E14" s="13">
        <v>11</v>
      </c>
      <c r="F14" s="169"/>
      <c r="G14" s="26" t="s">
        <v>22</v>
      </c>
      <c r="H14" s="12" t="s">
        <v>129</v>
      </c>
      <c r="I14" s="13" t="s">
        <v>129</v>
      </c>
      <c r="J14" s="169"/>
      <c r="K14" s="169"/>
      <c r="L14" s="169"/>
      <c r="M14" s="169"/>
      <c r="N14" s="169"/>
    </row>
    <row r="15" spans="1:14" ht="15.75" thickBot="1" x14ac:dyDescent="0.3">
      <c r="A15" s="170"/>
      <c r="B15" s="170"/>
      <c r="C15" s="170"/>
      <c r="D15" s="170"/>
      <c r="E15" s="170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ht="19.5" thickBot="1" x14ac:dyDescent="0.35">
      <c r="A16" s="194" t="s">
        <v>119</v>
      </c>
      <c r="B16" s="195"/>
      <c r="C16" s="195"/>
      <c r="D16" s="195"/>
      <c r="E16" s="196"/>
      <c r="F16" s="169"/>
      <c r="G16" s="197" t="s">
        <v>127</v>
      </c>
      <c r="H16" s="198"/>
      <c r="I16" s="199"/>
      <c r="J16" s="169"/>
      <c r="K16" s="169"/>
      <c r="L16" s="169"/>
      <c r="M16" s="169"/>
      <c r="N16" s="169"/>
    </row>
    <row r="17" spans="1:14" x14ac:dyDescent="0.25">
      <c r="A17" s="8" t="s">
        <v>1</v>
      </c>
      <c r="B17" s="9" t="s">
        <v>2</v>
      </c>
      <c r="C17" s="9" t="s">
        <v>3</v>
      </c>
      <c r="D17" s="9" t="s">
        <v>4</v>
      </c>
      <c r="E17" s="10" t="s">
        <v>5</v>
      </c>
      <c r="F17" s="169"/>
      <c r="G17" s="8" t="s">
        <v>1</v>
      </c>
      <c r="H17" s="9" t="s">
        <v>2</v>
      </c>
      <c r="I17" s="10" t="s">
        <v>3</v>
      </c>
      <c r="J17" s="169"/>
      <c r="K17" s="169"/>
      <c r="L17" s="169"/>
      <c r="M17" s="169"/>
      <c r="N17" s="169"/>
    </row>
    <row r="18" spans="1:14" x14ac:dyDescent="0.25">
      <c r="A18" s="27" t="s">
        <v>6</v>
      </c>
      <c r="B18" s="6" t="s">
        <v>8</v>
      </c>
      <c r="C18" s="1" t="s">
        <v>128</v>
      </c>
      <c r="D18" s="1" t="s">
        <v>128</v>
      </c>
      <c r="E18" s="19">
        <v>5</v>
      </c>
      <c r="F18" s="169"/>
      <c r="G18" s="24" t="s">
        <v>6</v>
      </c>
      <c r="H18" s="1" t="s">
        <v>34</v>
      </c>
      <c r="I18" s="14" t="s">
        <v>7</v>
      </c>
      <c r="J18" s="169"/>
      <c r="K18" s="169"/>
      <c r="L18" s="169"/>
      <c r="M18" s="169"/>
      <c r="N18" s="169"/>
    </row>
    <row r="19" spans="1:14" x14ac:dyDescent="0.25">
      <c r="A19" s="25" t="s">
        <v>9</v>
      </c>
      <c r="B19" s="2" t="s">
        <v>8</v>
      </c>
      <c r="C19" s="2" t="s">
        <v>120</v>
      </c>
      <c r="D19" s="2" t="s">
        <v>120</v>
      </c>
      <c r="E19" s="11">
        <v>1</v>
      </c>
      <c r="F19" s="169"/>
      <c r="G19" s="25" t="s">
        <v>9</v>
      </c>
      <c r="H19" s="2" t="s">
        <v>129</v>
      </c>
      <c r="I19" s="11" t="s">
        <v>129</v>
      </c>
      <c r="J19" s="169"/>
      <c r="K19" s="169"/>
      <c r="L19" s="169"/>
      <c r="M19" s="169"/>
      <c r="N19" s="169"/>
    </row>
    <row r="20" spans="1:14" ht="15" customHeight="1" x14ac:dyDescent="0.25">
      <c r="A20" s="27" t="s">
        <v>10</v>
      </c>
      <c r="B20" s="6" t="s">
        <v>8</v>
      </c>
      <c r="C20" s="6" t="s">
        <v>41</v>
      </c>
      <c r="D20" s="6" t="s">
        <v>17</v>
      </c>
      <c r="E20" s="19">
        <v>7</v>
      </c>
      <c r="F20" s="169"/>
      <c r="G20" s="24" t="s">
        <v>10</v>
      </c>
      <c r="H20" s="1" t="s">
        <v>8</v>
      </c>
      <c r="I20" s="14" t="s">
        <v>128</v>
      </c>
      <c r="J20" s="169"/>
      <c r="K20" s="169"/>
      <c r="L20" s="169"/>
      <c r="M20" s="169"/>
      <c r="N20" s="169"/>
    </row>
    <row r="21" spans="1:14" x14ac:dyDescent="0.25">
      <c r="A21" s="25" t="s">
        <v>11</v>
      </c>
      <c r="B21" s="2" t="s">
        <v>8</v>
      </c>
      <c r="C21" s="2" t="s">
        <v>7</v>
      </c>
      <c r="D21" s="2" t="s">
        <v>121</v>
      </c>
      <c r="E21" s="11">
        <v>4</v>
      </c>
      <c r="F21" s="169"/>
      <c r="G21" s="25" t="s">
        <v>11</v>
      </c>
      <c r="H21" s="2" t="s">
        <v>129</v>
      </c>
      <c r="I21" s="11" t="s">
        <v>129</v>
      </c>
      <c r="J21" s="169"/>
      <c r="K21" s="169"/>
      <c r="L21" s="169"/>
      <c r="M21" s="169"/>
      <c r="N21" s="169"/>
    </row>
    <row r="22" spans="1:14" x14ac:dyDescent="0.25">
      <c r="A22" s="27" t="s">
        <v>12</v>
      </c>
      <c r="B22" s="6" t="s">
        <v>8</v>
      </c>
      <c r="C22" s="6" t="s">
        <v>13</v>
      </c>
      <c r="D22" s="6" t="s">
        <v>135</v>
      </c>
      <c r="E22" s="19">
        <v>12</v>
      </c>
      <c r="F22" s="169"/>
      <c r="G22" s="24" t="s">
        <v>12</v>
      </c>
      <c r="H22" s="1" t="s">
        <v>7</v>
      </c>
      <c r="I22" s="14" t="s">
        <v>13</v>
      </c>
      <c r="J22" s="169"/>
      <c r="K22" s="169"/>
      <c r="L22" s="169"/>
      <c r="M22" s="169"/>
      <c r="N22" s="169"/>
    </row>
    <row r="23" spans="1:14" x14ac:dyDescent="0.25">
      <c r="A23" s="25" t="s">
        <v>15</v>
      </c>
      <c r="B23" s="2" t="s">
        <v>8</v>
      </c>
      <c r="C23" s="2" t="s">
        <v>128</v>
      </c>
      <c r="D23" s="2" t="s">
        <v>122</v>
      </c>
      <c r="E23" s="11">
        <v>4</v>
      </c>
      <c r="F23" s="169"/>
      <c r="G23" s="25" t="s">
        <v>15</v>
      </c>
      <c r="H23" s="2" t="s">
        <v>129</v>
      </c>
      <c r="I23" s="11" t="s">
        <v>129</v>
      </c>
      <c r="J23" s="169"/>
      <c r="K23" s="169"/>
      <c r="L23" s="169"/>
      <c r="M23" s="169"/>
      <c r="N23" s="169"/>
    </row>
    <row r="24" spans="1:14" x14ac:dyDescent="0.25">
      <c r="A24" s="27" t="s">
        <v>16</v>
      </c>
      <c r="B24" s="1" t="s">
        <v>128</v>
      </c>
      <c r="C24" s="6" t="s">
        <v>8</v>
      </c>
      <c r="D24" s="6" t="s">
        <v>134</v>
      </c>
      <c r="E24" s="19">
        <v>12</v>
      </c>
      <c r="F24" s="169"/>
      <c r="G24" s="24" t="s">
        <v>16</v>
      </c>
      <c r="H24" s="1" t="s">
        <v>128</v>
      </c>
      <c r="I24" s="14" t="s">
        <v>130</v>
      </c>
      <c r="J24" s="169"/>
      <c r="K24" s="169"/>
      <c r="L24" s="169"/>
      <c r="M24" s="169"/>
      <c r="N24" s="169"/>
    </row>
    <row r="25" spans="1:14" x14ac:dyDescent="0.25">
      <c r="A25" s="25" t="s">
        <v>18</v>
      </c>
      <c r="B25" s="2" t="s">
        <v>7</v>
      </c>
      <c r="C25" s="2" t="s">
        <v>128</v>
      </c>
      <c r="D25" s="2" t="s">
        <v>123</v>
      </c>
      <c r="E25" s="11">
        <v>4</v>
      </c>
      <c r="F25" s="169"/>
      <c r="G25" s="25" t="s">
        <v>18</v>
      </c>
      <c r="H25" s="2" t="s">
        <v>129</v>
      </c>
      <c r="I25" s="11" t="s">
        <v>129</v>
      </c>
      <c r="J25" s="169"/>
      <c r="K25" s="169"/>
      <c r="L25" s="169"/>
      <c r="M25" s="169"/>
      <c r="N25" s="169"/>
    </row>
    <row r="26" spans="1:14" x14ac:dyDescent="0.25">
      <c r="A26" s="27" t="s">
        <v>19</v>
      </c>
      <c r="B26" s="1" t="s">
        <v>128</v>
      </c>
      <c r="C26" s="6" t="s">
        <v>7</v>
      </c>
      <c r="D26" s="6" t="s">
        <v>124</v>
      </c>
      <c r="E26" s="19">
        <v>18</v>
      </c>
      <c r="F26" s="169"/>
      <c r="G26" s="24" t="s">
        <v>19</v>
      </c>
      <c r="H26" s="1" t="s">
        <v>68</v>
      </c>
      <c r="I26" s="14" t="s">
        <v>128</v>
      </c>
      <c r="J26" s="169"/>
      <c r="K26" s="169"/>
      <c r="L26" s="169"/>
      <c r="M26" s="169"/>
      <c r="N26" s="169"/>
    </row>
    <row r="27" spans="1:14" x14ac:dyDescent="0.25">
      <c r="A27" s="25" t="s">
        <v>20</v>
      </c>
      <c r="B27" s="2" t="s">
        <v>128</v>
      </c>
      <c r="C27" s="2" t="s">
        <v>41</v>
      </c>
      <c r="D27" s="2" t="s">
        <v>122</v>
      </c>
      <c r="E27" s="11">
        <v>16</v>
      </c>
      <c r="F27" s="169"/>
      <c r="G27" s="25" t="s">
        <v>20</v>
      </c>
      <c r="H27" s="2" t="s">
        <v>8</v>
      </c>
      <c r="I27" s="11" t="s">
        <v>128</v>
      </c>
      <c r="J27" s="169"/>
      <c r="K27" s="169"/>
      <c r="L27" s="169"/>
      <c r="M27" s="169"/>
      <c r="N27" s="169"/>
    </row>
    <row r="28" spans="1:14" x14ac:dyDescent="0.25">
      <c r="A28" s="27" t="s">
        <v>21</v>
      </c>
      <c r="B28" s="6" t="s">
        <v>8</v>
      </c>
      <c r="C28" s="6" t="s">
        <v>8</v>
      </c>
      <c r="D28" s="6" t="s">
        <v>134</v>
      </c>
      <c r="E28" s="19">
        <v>8</v>
      </c>
      <c r="F28" s="169"/>
      <c r="G28" s="24" t="s">
        <v>21</v>
      </c>
      <c r="H28" s="1" t="s">
        <v>8</v>
      </c>
      <c r="I28" s="14" t="s">
        <v>128</v>
      </c>
      <c r="J28" s="169"/>
      <c r="K28" s="169"/>
      <c r="L28" s="169"/>
      <c r="M28" s="169"/>
      <c r="N28" s="169"/>
    </row>
    <row r="29" spans="1:14" ht="14.25" customHeight="1" thickBot="1" x14ac:dyDescent="0.3">
      <c r="A29" s="26" t="s">
        <v>22</v>
      </c>
      <c r="B29" s="12" t="s">
        <v>8</v>
      </c>
      <c r="C29" s="12" t="s">
        <v>8</v>
      </c>
      <c r="D29" s="12" t="s">
        <v>125</v>
      </c>
      <c r="E29" s="13">
        <v>10</v>
      </c>
      <c r="F29" s="169"/>
      <c r="G29" s="26" t="s">
        <v>22</v>
      </c>
      <c r="H29" s="12" t="s">
        <v>14</v>
      </c>
      <c r="I29" s="13" t="s">
        <v>34</v>
      </c>
      <c r="J29" s="169"/>
      <c r="K29" s="169"/>
      <c r="L29" s="169"/>
      <c r="M29" s="169"/>
      <c r="N29" s="169"/>
    </row>
    <row r="30" spans="1:14" ht="15.75" thickBot="1" x14ac:dyDescent="0.3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</row>
    <row r="31" spans="1:14" ht="19.5" thickBot="1" x14ac:dyDescent="0.35">
      <c r="A31" s="194" t="s">
        <v>154</v>
      </c>
      <c r="B31" s="195"/>
      <c r="C31" s="195"/>
      <c r="D31" s="195"/>
      <c r="E31" s="196"/>
      <c r="F31" s="169"/>
      <c r="G31" s="197" t="s">
        <v>155</v>
      </c>
      <c r="H31" s="198"/>
      <c r="I31" s="199"/>
      <c r="J31" s="169"/>
      <c r="K31" s="169"/>
      <c r="L31" s="169"/>
      <c r="M31" s="169"/>
      <c r="N31" s="169"/>
    </row>
    <row r="32" spans="1:14" x14ac:dyDescent="0.25">
      <c r="A32" s="8" t="s">
        <v>1</v>
      </c>
      <c r="B32" s="9" t="s">
        <v>2</v>
      </c>
      <c r="C32" s="9" t="s">
        <v>3</v>
      </c>
      <c r="D32" s="9" t="s">
        <v>4</v>
      </c>
      <c r="E32" s="10" t="s">
        <v>5</v>
      </c>
      <c r="F32" s="169"/>
      <c r="G32" s="8" t="s">
        <v>1</v>
      </c>
      <c r="H32" s="9" t="s">
        <v>2</v>
      </c>
      <c r="I32" s="10" t="s">
        <v>3</v>
      </c>
      <c r="J32" s="169"/>
      <c r="K32" s="169"/>
      <c r="L32" s="169"/>
      <c r="M32" s="169"/>
      <c r="N32" s="169"/>
    </row>
    <row r="33" spans="1:14" x14ac:dyDescent="0.25">
      <c r="A33" s="27" t="s">
        <v>6</v>
      </c>
      <c r="B33" s="6" t="s">
        <v>8</v>
      </c>
      <c r="C33" s="1" t="s">
        <v>14</v>
      </c>
      <c r="D33" s="1" t="s">
        <v>7</v>
      </c>
      <c r="E33" s="19">
        <v>4</v>
      </c>
      <c r="F33" s="169"/>
      <c r="G33" s="24" t="s">
        <v>6</v>
      </c>
      <c r="H33" s="1" t="s">
        <v>129</v>
      </c>
      <c r="I33" s="14" t="s">
        <v>129</v>
      </c>
      <c r="J33" s="169"/>
      <c r="K33" s="169"/>
      <c r="L33" s="169"/>
      <c r="M33" s="169"/>
      <c r="N33" s="169"/>
    </row>
    <row r="34" spans="1:14" x14ac:dyDescent="0.25">
      <c r="A34" s="25" t="s">
        <v>9</v>
      </c>
      <c r="B34" s="2" t="s">
        <v>8</v>
      </c>
      <c r="C34" s="2" t="s">
        <v>120</v>
      </c>
      <c r="D34" s="2" t="s">
        <v>120</v>
      </c>
      <c r="E34" s="11">
        <v>1</v>
      </c>
      <c r="F34" s="169"/>
      <c r="G34" s="25" t="s">
        <v>9</v>
      </c>
      <c r="H34" s="2" t="s">
        <v>129</v>
      </c>
      <c r="I34" s="11" t="s">
        <v>129</v>
      </c>
      <c r="J34" s="169"/>
      <c r="K34" s="169"/>
      <c r="L34" s="169"/>
      <c r="M34" s="169"/>
      <c r="N34" s="169"/>
    </row>
    <row r="35" spans="1:14" ht="15" customHeight="1" x14ac:dyDescent="0.25">
      <c r="A35" s="27" t="s">
        <v>10</v>
      </c>
      <c r="B35" s="6" t="s">
        <v>8</v>
      </c>
      <c r="C35" s="6" t="s">
        <v>41</v>
      </c>
      <c r="D35" s="6" t="s">
        <v>121</v>
      </c>
      <c r="E35" s="19">
        <v>8</v>
      </c>
      <c r="F35" s="169"/>
      <c r="G35" s="24" t="s">
        <v>10</v>
      </c>
      <c r="H35" s="1" t="s">
        <v>156</v>
      </c>
      <c r="I35" s="14" t="s">
        <v>7</v>
      </c>
      <c r="J35" s="169"/>
      <c r="K35" s="169"/>
      <c r="L35" s="169"/>
      <c r="M35" s="169"/>
      <c r="N35" s="169"/>
    </row>
    <row r="36" spans="1:14" x14ac:dyDescent="0.25">
      <c r="A36" s="25" t="s">
        <v>11</v>
      </c>
      <c r="B36" s="2" t="s">
        <v>8</v>
      </c>
      <c r="C36" s="2" t="s">
        <v>8</v>
      </c>
      <c r="D36" s="2" t="s">
        <v>7</v>
      </c>
      <c r="E36" s="11">
        <v>4</v>
      </c>
      <c r="F36" s="169"/>
      <c r="G36" s="25" t="s">
        <v>11</v>
      </c>
      <c r="H36" s="2" t="s">
        <v>129</v>
      </c>
      <c r="I36" s="11" t="s">
        <v>129</v>
      </c>
      <c r="J36" s="169"/>
      <c r="K36" s="169"/>
      <c r="L36" s="169"/>
      <c r="M36" s="169"/>
      <c r="N36" s="169"/>
    </row>
    <row r="37" spans="1:14" x14ac:dyDescent="0.25">
      <c r="A37" s="27" t="s">
        <v>12</v>
      </c>
      <c r="B37" s="6" t="s">
        <v>7</v>
      </c>
      <c r="C37" s="6" t="s">
        <v>8</v>
      </c>
      <c r="D37" s="6" t="s">
        <v>157</v>
      </c>
      <c r="E37" s="19">
        <v>8</v>
      </c>
      <c r="F37" s="169"/>
      <c r="G37" s="24" t="s">
        <v>12</v>
      </c>
      <c r="H37" s="1" t="s">
        <v>142</v>
      </c>
      <c r="I37" s="14" t="s">
        <v>14</v>
      </c>
      <c r="J37" s="169"/>
      <c r="K37" s="169"/>
      <c r="L37" s="169"/>
      <c r="M37" s="169"/>
      <c r="N37" s="169"/>
    </row>
    <row r="38" spans="1:14" x14ac:dyDescent="0.25">
      <c r="A38" s="25" t="s">
        <v>15</v>
      </c>
      <c r="B38" s="2" t="s">
        <v>8</v>
      </c>
      <c r="C38" s="2" t="s">
        <v>7</v>
      </c>
      <c r="D38" s="2" t="s">
        <v>7</v>
      </c>
      <c r="E38" s="11">
        <v>3</v>
      </c>
      <c r="F38" s="169"/>
      <c r="G38" s="25" t="s">
        <v>15</v>
      </c>
      <c r="H38" s="2" t="s">
        <v>129</v>
      </c>
      <c r="I38" s="11" t="s">
        <v>129</v>
      </c>
      <c r="J38" s="169"/>
      <c r="K38" s="169"/>
      <c r="L38" s="169"/>
      <c r="M38" s="169"/>
      <c r="N38" s="169"/>
    </row>
    <row r="39" spans="1:14" x14ac:dyDescent="0.25">
      <c r="A39" s="27" t="s">
        <v>16</v>
      </c>
      <c r="B39" s="1" t="s">
        <v>128</v>
      </c>
      <c r="C39" s="6" t="s">
        <v>7</v>
      </c>
      <c r="D39" s="6" t="s">
        <v>158</v>
      </c>
      <c r="E39" s="19">
        <v>6</v>
      </c>
      <c r="F39" s="169"/>
      <c r="G39" s="24" t="s">
        <v>16</v>
      </c>
      <c r="H39" s="1" t="s">
        <v>142</v>
      </c>
      <c r="I39" s="14" t="s">
        <v>14</v>
      </c>
      <c r="J39" s="169"/>
      <c r="K39" s="169"/>
      <c r="L39" s="169"/>
      <c r="M39" s="169"/>
      <c r="N39" s="169"/>
    </row>
    <row r="40" spans="1:14" x14ac:dyDescent="0.25">
      <c r="A40" s="25" t="s">
        <v>18</v>
      </c>
      <c r="B40" s="2" t="s">
        <v>128</v>
      </c>
      <c r="C40" s="2" t="s">
        <v>7</v>
      </c>
      <c r="D40" s="2" t="s">
        <v>7</v>
      </c>
      <c r="E40" s="11">
        <v>6</v>
      </c>
      <c r="F40" s="169"/>
      <c r="G40" s="25" t="s">
        <v>18</v>
      </c>
      <c r="H40" s="2" t="s">
        <v>129</v>
      </c>
      <c r="I40" s="11" t="s">
        <v>129</v>
      </c>
      <c r="J40" s="169"/>
      <c r="K40" s="169"/>
      <c r="L40" s="169"/>
      <c r="M40" s="169"/>
      <c r="N40" s="169"/>
    </row>
    <row r="41" spans="1:14" x14ac:dyDescent="0.25">
      <c r="A41" s="27" t="s">
        <v>19</v>
      </c>
      <c r="B41" s="1" t="s">
        <v>128</v>
      </c>
      <c r="C41" s="6" t="s">
        <v>7</v>
      </c>
      <c r="D41" s="6" t="s">
        <v>133</v>
      </c>
      <c r="E41" s="19">
        <v>7</v>
      </c>
      <c r="F41" s="169"/>
      <c r="G41" s="24" t="s">
        <v>19</v>
      </c>
      <c r="H41" s="1" t="s">
        <v>129</v>
      </c>
      <c r="I41" s="14" t="s">
        <v>129</v>
      </c>
      <c r="J41" s="169"/>
      <c r="K41" s="169"/>
      <c r="L41" s="169"/>
      <c r="M41" s="169"/>
      <c r="N41" s="169"/>
    </row>
    <row r="42" spans="1:14" x14ac:dyDescent="0.25">
      <c r="A42" s="25" t="s">
        <v>20</v>
      </c>
      <c r="B42" s="2" t="s">
        <v>128</v>
      </c>
      <c r="C42" s="2" t="s">
        <v>7</v>
      </c>
      <c r="D42" s="2" t="s">
        <v>159</v>
      </c>
      <c r="E42" s="11">
        <v>10</v>
      </c>
      <c r="F42" s="169"/>
      <c r="G42" s="25" t="s">
        <v>20</v>
      </c>
      <c r="H42" s="2" t="s">
        <v>41</v>
      </c>
      <c r="I42" s="11" t="s">
        <v>8</v>
      </c>
      <c r="J42" s="169"/>
      <c r="K42" s="169"/>
      <c r="L42" s="169"/>
      <c r="M42" s="169"/>
      <c r="N42" s="169"/>
    </row>
    <row r="43" spans="1:14" x14ac:dyDescent="0.25">
      <c r="A43" s="27" t="s">
        <v>21</v>
      </c>
      <c r="B43" s="6" t="s">
        <v>8</v>
      </c>
      <c r="C43" s="6" t="s">
        <v>8</v>
      </c>
      <c r="D43" s="6" t="s">
        <v>157</v>
      </c>
      <c r="E43" s="19">
        <v>7</v>
      </c>
      <c r="F43" s="169"/>
      <c r="G43" s="24" t="s">
        <v>21</v>
      </c>
      <c r="H43" s="1" t="s">
        <v>14</v>
      </c>
      <c r="I43" s="14" t="s">
        <v>8</v>
      </c>
      <c r="J43" s="169"/>
      <c r="K43" s="169"/>
      <c r="L43" s="169"/>
      <c r="M43" s="169"/>
      <c r="N43" s="169"/>
    </row>
    <row r="44" spans="1:14" ht="14.25" customHeight="1" thickBot="1" x14ac:dyDescent="0.3">
      <c r="A44" s="26" t="s">
        <v>22</v>
      </c>
      <c r="B44" s="12" t="s">
        <v>8</v>
      </c>
      <c r="C44" s="12" t="s">
        <v>8</v>
      </c>
      <c r="D44" s="12" t="s">
        <v>133</v>
      </c>
      <c r="E44" s="13">
        <v>12</v>
      </c>
      <c r="F44" s="169"/>
      <c r="G44" s="26" t="s">
        <v>22</v>
      </c>
      <c r="H44" s="12" t="s">
        <v>7</v>
      </c>
      <c r="I44" s="13" t="s">
        <v>7</v>
      </c>
      <c r="J44" s="169"/>
      <c r="K44" s="169"/>
      <c r="L44" s="169"/>
      <c r="M44" s="169"/>
      <c r="N44" s="169"/>
    </row>
    <row r="45" spans="1:14" ht="15.75" thickBot="1" x14ac:dyDescent="0.3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</row>
    <row r="46" spans="1:14" ht="19.5" thickBot="1" x14ac:dyDescent="0.35">
      <c r="A46" s="194" t="s">
        <v>160</v>
      </c>
      <c r="B46" s="195"/>
      <c r="C46" s="195"/>
      <c r="D46" s="195"/>
      <c r="E46" s="196"/>
      <c r="F46" s="169"/>
      <c r="G46" s="197" t="s">
        <v>155</v>
      </c>
      <c r="H46" s="198"/>
      <c r="I46" s="199"/>
      <c r="J46" s="169"/>
      <c r="K46" s="169"/>
      <c r="L46" s="169"/>
      <c r="M46" s="169"/>
      <c r="N46" s="169"/>
    </row>
    <row r="47" spans="1:14" x14ac:dyDescent="0.25">
      <c r="A47" s="8" t="s">
        <v>1</v>
      </c>
      <c r="B47" s="9" t="s">
        <v>2</v>
      </c>
      <c r="C47" s="9" t="s">
        <v>3</v>
      </c>
      <c r="D47" s="9" t="s">
        <v>4</v>
      </c>
      <c r="E47" s="10" t="s">
        <v>5</v>
      </c>
      <c r="F47" s="169"/>
      <c r="G47" s="8" t="s">
        <v>1</v>
      </c>
      <c r="H47" s="9" t="s">
        <v>2</v>
      </c>
      <c r="I47" s="10" t="s">
        <v>3</v>
      </c>
      <c r="J47" s="169"/>
      <c r="K47" s="169"/>
      <c r="L47" s="169"/>
      <c r="M47" s="169"/>
      <c r="N47" s="169"/>
    </row>
    <row r="48" spans="1:14" x14ac:dyDescent="0.25">
      <c r="A48" s="27" t="s">
        <v>6</v>
      </c>
      <c r="B48" s="6" t="s">
        <v>8</v>
      </c>
      <c r="C48" s="1" t="s">
        <v>14</v>
      </c>
      <c r="D48" s="1" t="s">
        <v>7</v>
      </c>
      <c r="E48" s="19">
        <v>4</v>
      </c>
      <c r="F48" s="169"/>
      <c r="G48" s="24" t="s">
        <v>6</v>
      </c>
      <c r="H48" s="1" t="s">
        <v>14</v>
      </c>
      <c r="I48" s="14" t="s">
        <v>129</v>
      </c>
      <c r="J48" s="169"/>
      <c r="K48" s="169"/>
      <c r="L48" s="169"/>
      <c r="M48" s="169"/>
      <c r="N48" s="169"/>
    </row>
    <row r="49" spans="1:14" x14ac:dyDescent="0.25">
      <c r="A49" s="25" t="s">
        <v>9</v>
      </c>
      <c r="B49" s="2" t="s">
        <v>8</v>
      </c>
      <c r="C49" s="2" t="s">
        <v>34</v>
      </c>
      <c r="D49" s="2" t="s">
        <v>120</v>
      </c>
      <c r="E49" s="11">
        <v>2</v>
      </c>
      <c r="F49" s="169"/>
      <c r="G49" s="25" t="s">
        <v>9</v>
      </c>
      <c r="H49" s="2" t="s">
        <v>129</v>
      </c>
      <c r="I49" s="11" t="s">
        <v>129</v>
      </c>
      <c r="J49" s="169"/>
      <c r="K49" s="169"/>
      <c r="L49" s="169"/>
      <c r="M49" s="169"/>
      <c r="N49" s="169"/>
    </row>
    <row r="50" spans="1:14" ht="15" customHeight="1" x14ac:dyDescent="0.25">
      <c r="A50" s="27" t="s">
        <v>10</v>
      </c>
      <c r="B50" s="6" t="s">
        <v>41</v>
      </c>
      <c r="C50" s="6" t="s">
        <v>8</v>
      </c>
      <c r="D50" s="6" t="s">
        <v>121</v>
      </c>
      <c r="E50" s="19">
        <v>8</v>
      </c>
      <c r="F50" s="169"/>
      <c r="G50" s="24" t="s">
        <v>10</v>
      </c>
      <c r="H50" s="1" t="s">
        <v>7</v>
      </c>
      <c r="I50" s="14" t="s">
        <v>14</v>
      </c>
      <c r="J50" s="169"/>
      <c r="K50" s="169"/>
      <c r="L50" s="169"/>
      <c r="M50" s="169"/>
      <c r="N50" s="169"/>
    </row>
    <row r="51" spans="1:14" x14ac:dyDescent="0.25">
      <c r="A51" s="25" t="s">
        <v>11</v>
      </c>
      <c r="B51" s="2" t="s">
        <v>8</v>
      </c>
      <c r="C51" s="2" t="s">
        <v>7</v>
      </c>
      <c r="D51" s="2" t="s">
        <v>8</v>
      </c>
      <c r="E51" s="11">
        <v>4</v>
      </c>
      <c r="F51" s="169"/>
      <c r="G51" s="25" t="s">
        <v>11</v>
      </c>
      <c r="H51" s="2" t="s">
        <v>129</v>
      </c>
      <c r="I51" s="11" t="s">
        <v>129</v>
      </c>
      <c r="J51" s="169"/>
      <c r="K51" s="169"/>
      <c r="L51" s="169"/>
      <c r="M51" s="169"/>
      <c r="N51" s="169"/>
    </row>
    <row r="52" spans="1:14" x14ac:dyDescent="0.25">
      <c r="A52" s="27" t="s">
        <v>12</v>
      </c>
      <c r="B52" s="6" t="s">
        <v>8</v>
      </c>
      <c r="C52" s="6" t="s">
        <v>8</v>
      </c>
      <c r="D52" s="6" t="s">
        <v>161</v>
      </c>
      <c r="E52" s="19">
        <v>9</v>
      </c>
      <c r="F52" s="169"/>
      <c r="G52" s="24" t="s">
        <v>12</v>
      </c>
      <c r="H52" s="1" t="s">
        <v>14</v>
      </c>
      <c r="I52" s="14" t="s">
        <v>14</v>
      </c>
      <c r="J52" s="169"/>
      <c r="K52" s="169"/>
      <c r="L52" s="169"/>
      <c r="M52" s="169"/>
      <c r="N52" s="169"/>
    </row>
    <row r="53" spans="1:14" x14ac:dyDescent="0.25">
      <c r="A53" s="25" t="s">
        <v>15</v>
      </c>
      <c r="B53" s="2" t="s">
        <v>8</v>
      </c>
      <c r="C53" s="2" t="s">
        <v>7</v>
      </c>
      <c r="D53" s="2" t="s">
        <v>30</v>
      </c>
      <c r="E53" s="11">
        <v>4</v>
      </c>
      <c r="F53" s="169"/>
      <c r="G53" s="25" t="s">
        <v>15</v>
      </c>
      <c r="H53" s="2" t="s">
        <v>129</v>
      </c>
      <c r="I53" s="11" t="s">
        <v>129</v>
      </c>
      <c r="J53" s="169"/>
      <c r="K53" s="169"/>
      <c r="L53" s="169"/>
      <c r="M53" s="169"/>
      <c r="N53" s="169"/>
    </row>
    <row r="54" spans="1:14" x14ac:dyDescent="0.25">
      <c r="A54" s="27" t="s">
        <v>16</v>
      </c>
      <c r="B54" s="1" t="s">
        <v>128</v>
      </c>
      <c r="C54" s="6" t="s">
        <v>7</v>
      </c>
      <c r="D54" s="6" t="s">
        <v>135</v>
      </c>
      <c r="E54" s="19">
        <v>9</v>
      </c>
      <c r="F54" s="169"/>
      <c r="G54" s="24" t="s">
        <v>16</v>
      </c>
      <c r="H54" s="1" t="s">
        <v>14</v>
      </c>
      <c r="I54" s="14" t="s">
        <v>8</v>
      </c>
      <c r="J54" s="169"/>
      <c r="K54" s="169"/>
      <c r="L54" s="169"/>
      <c r="M54" s="169"/>
      <c r="N54" s="169"/>
    </row>
    <row r="55" spans="1:14" x14ac:dyDescent="0.25">
      <c r="A55" s="25" t="s">
        <v>18</v>
      </c>
      <c r="B55" s="2" t="s">
        <v>7</v>
      </c>
      <c r="C55" s="2" t="s">
        <v>68</v>
      </c>
      <c r="D55" s="2" t="s">
        <v>7</v>
      </c>
      <c r="E55" s="11">
        <v>4</v>
      </c>
      <c r="F55" s="169"/>
      <c r="G55" s="25" t="s">
        <v>18</v>
      </c>
      <c r="H55" s="2" t="s">
        <v>129</v>
      </c>
      <c r="I55" s="11" t="s">
        <v>129</v>
      </c>
      <c r="J55" s="169"/>
      <c r="K55" s="169"/>
      <c r="L55" s="169"/>
      <c r="M55" s="169"/>
      <c r="N55" s="169"/>
    </row>
    <row r="56" spans="1:14" x14ac:dyDescent="0.25">
      <c r="A56" s="27" t="s">
        <v>19</v>
      </c>
      <c r="B56" s="1" t="s">
        <v>128</v>
      </c>
      <c r="C56" s="6" t="s">
        <v>7</v>
      </c>
      <c r="D56" s="6" t="s">
        <v>133</v>
      </c>
      <c r="E56" s="19">
        <v>13</v>
      </c>
      <c r="F56" s="169"/>
      <c r="G56" s="24" t="s">
        <v>19</v>
      </c>
      <c r="H56" s="1" t="s">
        <v>14</v>
      </c>
      <c r="I56" s="14" t="s">
        <v>68</v>
      </c>
      <c r="J56" s="169"/>
      <c r="K56" s="169"/>
      <c r="L56" s="169"/>
      <c r="M56" s="169"/>
      <c r="N56" s="169"/>
    </row>
    <row r="57" spans="1:14" x14ac:dyDescent="0.25">
      <c r="A57" s="25" t="s">
        <v>20</v>
      </c>
      <c r="B57" s="2" t="s">
        <v>128</v>
      </c>
      <c r="C57" s="2" t="s">
        <v>7</v>
      </c>
      <c r="D57" s="2" t="s">
        <v>162</v>
      </c>
      <c r="E57" s="11">
        <v>14</v>
      </c>
      <c r="F57" s="169"/>
      <c r="G57" s="25" t="s">
        <v>20</v>
      </c>
      <c r="H57" s="2" t="s">
        <v>8</v>
      </c>
      <c r="I57" s="11" t="s">
        <v>8</v>
      </c>
      <c r="J57" s="169"/>
      <c r="K57" s="169"/>
      <c r="L57" s="169"/>
      <c r="M57" s="169"/>
      <c r="N57" s="169"/>
    </row>
    <row r="58" spans="1:14" x14ac:dyDescent="0.25">
      <c r="A58" s="27" t="s">
        <v>21</v>
      </c>
      <c r="B58" s="6" t="s">
        <v>128</v>
      </c>
      <c r="C58" s="6" t="s">
        <v>41</v>
      </c>
      <c r="D58" s="6" t="s">
        <v>8</v>
      </c>
      <c r="E58" s="19">
        <v>5</v>
      </c>
      <c r="F58" s="169"/>
      <c r="G58" s="24" t="s">
        <v>21</v>
      </c>
      <c r="H58" s="1" t="s">
        <v>129</v>
      </c>
      <c r="I58" s="14" t="s">
        <v>129</v>
      </c>
      <c r="J58" s="169"/>
      <c r="K58" s="169"/>
      <c r="L58" s="169"/>
      <c r="M58" s="169"/>
      <c r="N58" s="169"/>
    </row>
    <row r="59" spans="1:14" ht="14.25" customHeight="1" thickBot="1" x14ac:dyDescent="0.3">
      <c r="A59" s="26" t="s">
        <v>22</v>
      </c>
      <c r="B59" s="12" t="s">
        <v>8</v>
      </c>
      <c r="C59" s="12" t="s">
        <v>8</v>
      </c>
      <c r="D59" s="12" t="s">
        <v>158</v>
      </c>
      <c r="E59" s="13">
        <v>11</v>
      </c>
      <c r="F59" s="169"/>
      <c r="G59" s="26" t="s">
        <v>22</v>
      </c>
      <c r="H59" s="12" t="s">
        <v>14</v>
      </c>
      <c r="I59" s="13" t="s">
        <v>14</v>
      </c>
      <c r="J59" s="169"/>
      <c r="K59" s="169"/>
      <c r="L59" s="169"/>
      <c r="M59" s="169"/>
      <c r="N59" s="169"/>
    </row>
  </sheetData>
  <mergeCells count="8">
    <mergeCell ref="A46:E46"/>
    <mergeCell ref="G46:I46"/>
    <mergeCell ref="G1:I1"/>
    <mergeCell ref="G16:I16"/>
    <mergeCell ref="A1:E1"/>
    <mergeCell ref="A16:E16"/>
    <mergeCell ref="A31:E31"/>
    <mergeCell ref="G31:I31"/>
  </mergeCells>
  <pageMargins left="0.75" right="0.75" top="1" bottom="1" header="0.5" footer="0.5"/>
  <pageSetup scale="4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0"/>
  <sheetViews>
    <sheetView workbookViewId="0">
      <pane ySplit="2" topLeftCell="A3" activePane="bottomLeft" state="frozen"/>
      <selection pane="bottomLeft" sqref="A1:I1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29" t="s">
        <v>23</v>
      </c>
      <c r="B1" s="230"/>
      <c r="C1" s="230"/>
      <c r="D1" s="230"/>
      <c r="E1" s="230"/>
      <c r="F1" s="230"/>
      <c r="G1" s="230"/>
      <c r="H1" s="230"/>
      <c r="I1" s="231"/>
    </row>
    <row r="2" spans="1:9" x14ac:dyDescent="0.25">
      <c r="A2" s="43" t="s">
        <v>73</v>
      </c>
      <c r="B2" s="36" t="s">
        <v>24</v>
      </c>
      <c r="C2" s="38" t="s">
        <v>25</v>
      </c>
      <c r="D2" s="142" t="s">
        <v>144</v>
      </c>
      <c r="E2" s="143" t="s">
        <v>145</v>
      </c>
      <c r="F2" s="143" t="s">
        <v>146</v>
      </c>
      <c r="G2" s="37" t="s">
        <v>147</v>
      </c>
      <c r="H2" s="43" t="s">
        <v>136</v>
      </c>
      <c r="I2" s="54" t="s">
        <v>26</v>
      </c>
    </row>
    <row r="3" spans="1:9" x14ac:dyDescent="0.25">
      <c r="A3" s="63">
        <v>1</v>
      </c>
      <c r="B3" s="111" t="s">
        <v>76</v>
      </c>
      <c r="C3" s="112" t="s">
        <v>30</v>
      </c>
      <c r="D3" s="102">
        <v>200</v>
      </c>
      <c r="E3" s="1">
        <v>200</v>
      </c>
      <c r="F3" s="1">
        <v>200</v>
      </c>
      <c r="G3" s="28">
        <v>200</v>
      </c>
      <c r="H3" s="44">
        <v>200</v>
      </c>
      <c r="I3" s="40">
        <f>SUM(D3:G3)-H3</f>
        <v>600</v>
      </c>
    </row>
    <row r="4" spans="1:9" x14ac:dyDescent="0.25">
      <c r="A4" s="64">
        <v>2</v>
      </c>
      <c r="B4" s="109" t="s">
        <v>77</v>
      </c>
      <c r="C4" s="110" t="s">
        <v>7</v>
      </c>
      <c r="D4" s="101">
        <v>160</v>
      </c>
      <c r="E4" s="4">
        <v>160</v>
      </c>
      <c r="F4" s="4">
        <v>160</v>
      </c>
      <c r="G4" s="30">
        <v>160</v>
      </c>
      <c r="H4" s="46">
        <v>160</v>
      </c>
      <c r="I4" s="41">
        <f t="shared" ref="I4:I30" si="0">SUM(D4:G4)-H4</f>
        <v>480</v>
      </c>
    </row>
    <row r="5" spans="1:9" x14ac:dyDescent="0.25">
      <c r="A5" s="63">
        <v>3</v>
      </c>
      <c r="B5" s="111" t="s">
        <v>99</v>
      </c>
      <c r="C5" s="112" t="s">
        <v>8</v>
      </c>
      <c r="D5" s="102">
        <v>130</v>
      </c>
      <c r="E5" s="1">
        <v>60</v>
      </c>
      <c r="F5" s="1">
        <v>130</v>
      </c>
      <c r="G5" s="28">
        <v>75</v>
      </c>
      <c r="H5" s="44">
        <v>60</v>
      </c>
      <c r="I5" s="40">
        <f t="shared" si="0"/>
        <v>335</v>
      </c>
    </row>
    <row r="6" spans="1:9" x14ac:dyDescent="0.25">
      <c r="A6" s="64">
        <v>4</v>
      </c>
      <c r="B6" s="109" t="s">
        <v>100</v>
      </c>
      <c r="C6" s="110" t="s">
        <v>68</v>
      </c>
      <c r="D6" s="101">
        <v>130</v>
      </c>
      <c r="E6" s="4">
        <v>45</v>
      </c>
      <c r="F6" s="4">
        <v>130</v>
      </c>
      <c r="G6" s="30">
        <v>0</v>
      </c>
      <c r="H6" s="46">
        <v>0</v>
      </c>
      <c r="I6" s="41">
        <f>SUM(D6:G6)-H6</f>
        <v>305</v>
      </c>
    </row>
    <row r="7" spans="1:9" x14ac:dyDescent="0.25">
      <c r="A7" s="63">
        <v>5</v>
      </c>
      <c r="B7" s="111" t="s">
        <v>91</v>
      </c>
      <c r="C7" s="112" t="s">
        <v>8</v>
      </c>
      <c r="D7" s="102">
        <v>90</v>
      </c>
      <c r="E7" s="1">
        <v>35</v>
      </c>
      <c r="F7" s="1">
        <v>75</v>
      </c>
      <c r="G7" s="28">
        <v>75</v>
      </c>
      <c r="H7" s="44">
        <v>35</v>
      </c>
      <c r="I7" s="40">
        <f>SUM(D7:G7)-H7</f>
        <v>240</v>
      </c>
    </row>
    <row r="8" spans="1:9" x14ac:dyDescent="0.25">
      <c r="A8" s="64">
        <v>6</v>
      </c>
      <c r="B8" s="109" t="s">
        <v>115</v>
      </c>
      <c r="C8" s="110" t="s">
        <v>41</v>
      </c>
      <c r="D8" s="101">
        <v>0</v>
      </c>
      <c r="E8" s="4">
        <v>60</v>
      </c>
      <c r="F8" s="4">
        <v>90</v>
      </c>
      <c r="G8" s="30">
        <v>90</v>
      </c>
      <c r="H8" s="46">
        <v>0</v>
      </c>
      <c r="I8" s="41">
        <f>SUM(D8:G8)-H8</f>
        <v>240</v>
      </c>
    </row>
    <row r="9" spans="1:9" x14ac:dyDescent="0.25">
      <c r="A9" s="63">
        <v>7</v>
      </c>
      <c r="B9" s="111" t="s">
        <v>113</v>
      </c>
      <c r="C9" s="112" t="s">
        <v>30</v>
      </c>
      <c r="D9" s="102">
        <v>0</v>
      </c>
      <c r="E9" s="1">
        <v>90</v>
      </c>
      <c r="F9" s="6">
        <v>0</v>
      </c>
      <c r="G9" s="28">
        <v>130</v>
      </c>
      <c r="H9" s="44">
        <v>0</v>
      </c>
      <c r="I9" s="40">
        <f>SUM(D9:G9)-H9</f>
        <v>220</v>
      </c>
    </row>
    <row r="10" spans="1:9" x14ac:dyDescent="0.25">
      <c r="A10" s="64">
        <v>8</v>
      </c>
      <c r="B10" s="109" t="s">
        <v>83</v>
      </c>
      <c r="C10" s="110" t="s">
        <v>68</v>
      </c>
      <c r="D10" s="101">
        <v>55</v>
      </c>
      <c r="E10" s="4">
        <v>130</v>
      </c>
      <c r="F10" s="4">
        <v>0</v>
      </c>
      <c r="G10" s="30">
        <v>0</v>
      </c>
      <c r="H10" s="46">
        <v>0</v>
      </c>
      <c r="I10" s="41">
        <f t="shared" si="0"/>
        <v>185</v>
      </c>
    </row>
    <row r="11" spans="1:9" x14ac:dyDescent="0.25">
      <c r="A11" s="65">
        <v>9</v>
      </c>
      <c r="B11" s="115" t="s">
        <v>94</v>
      </c>
      <c r="C11" s="116" t="s">
        <v>30</v>
      </c>
      <c r="D11" s="104">
        <v>90</v>
      </c>
      <c r="E11" s="6">
        <v>90</v>
      </c>
      <c r="F11" s="6">
        <v>0</v>
      </c>
      <c r="G11" s="49">
        <v>0</v>
      </c>
      <c r="H11" s="51">
        <v>0</v>
      </c>
      <c r="I11" s="55">
        <f t="shared" si="0"/>
        <v>180</v>
      </c>
    </row>
    <row r="12" spans="1:9" x14ac:dyDescent="0.25">
      <c r="A12" s="64">
        <v>10</v>
      </c>
      <c r="B12" s="109" t="s">
        <v>85</v>
      </c>
      <c r="C12" s="110" t="s">
        <v>8</v>
      </c>
      <c r="D12" s="101">
        <v>90</v>
      </c>
      <c r="E12" s="4">
        <v>60</v>
      </c>
      <c r="F12" s="4">
        <v>0</v>
      </c>
      <c r="G12" s="30">
        <v>0</v>
      </c>
      <c r="H12" s="46">
        <v>0</v>
      </c>
      <c r="I12" s="41">
        <f t="shared" si="0"/>
        <v>150</v>
      </c>
    </row>
    <row r="13" spans="1:9" x14ac:dyDescent="0.25">
      <c r="A13" s="65">
        <v>11</v>
      </c>
      <c r="B13" s="115" t="s">
        <v>106</v>
      </c>
      <c r="C13" s="116" t="s">
        <v>7</v>
      </c>
      <c r="D13" s="104">
        <v>55</v>
      </c>
      <c r="E13" s="6">
        <v>0</v>
      </c>
      <c r="F13" s="6">
        <v>80</v>
      </c>
      <c r="G13" s="49">
        <v>0</v>
      </c>
      <c r="H13" s="51">
        <v>0</v>
      </c>
      <c r="I13" s="55">
        <f>SUM(D13:G13)-H13</f>
        <v>135</v>
      </c>
    </row>
    <row r="14" spans="1:9" x14ac:dyDescent="0.25">
      <c r="A14" s="64">
        <v>12</v>
      </c>
      <c r="B14" s="109" t="s">
        <v>110</v>
      </c>
      <c r="C14" s="110" t="s">
        <v>41</v>
      </c>
      <c r="D14" s="101">
        <v>0</v>
      </c>
      <c r="E14" s="4">
        <v>130</v>
      </c>
      <c r="F14" s="4">
        <v>0</v>
      </c>
      <c r="G14" s="30">
        <v>0</v>
      </c>
      <c r="H14" s="46">
        <v>0</v>
      </c>
      <c r="I14" s="41">
        <f t="shared" si="0"/>
        <v>130</v>
      </c>
    </row>
    <row r="15" spans="1:9" x14ac:dyDescent="0.25">
      <c r="A15" s="65">
        <v>12</v>
      </c>
      <c r="B15" s="115" t="s">
        <v>87</v>
      </c>
      <c r="C15" s="116" t="s">
        <v>8</v>
      </c>
      <c r="D15" s="104">
        <v>0</v>
      </c>
      <c r="E15" s="6">
        <v>0</v>
      </c>
      <c r="F15" s="6">
        <v>0</v>
      </c>
      <c r="G15" s="49">
        <v>130</v>
      </c>
      <c r="H15" s="51">
        <v>0</v>
      </c>
      <c r="I15" s="55">
        <f t="shared" si="0"/>
        <v>130</v>
      </c>
    </row>
    <row r="16" spans="1:9" x14ac:dyDescent="0.25">
      <c r="A16" s="64">
        <v>12</v>
      </c>
      <c r="B16" s="109" t="s">
        <v>103</v>
      </c>
      <c r="C16" s="110" t="s">
        <v>30</v>
      </c>
      <c r="D16" s="101">
        <v>0</v>
      </c>
      <c r="E16" s="4">
        <v>40</v>
      </c>
      <c r="F16" s="4">
        <v>0</v>
      </c>
      <c r="G16" s="30">
        <v>90</v>
      </c>
      <c r="H16" s="46">
        <v>0</v>
      </c>
      <c r="I16" s="41">
        <f>SUM(D16:G16)-H16</f>
        <v>130</v>
      </c>
    </row>
    <row r="17" spans="1:9" x14ac:dyDescent="0.25">
      <c r="A17" s="65">
        <v>15</v>
      </c>
      <c r="B17" s="115" t="s">
        <v>167</v>
      </c>
      <c r="C17" s="116" t="s">
        <v>30</v>
      </c>
      <c r="D17" s="104">
        <v>0</v>
      </c>
      <c r="E17" s="6">
        <v>0</v>
      </c>
      <c r="F17" s="6">
        <v>0</v>
      </c>
      <c r="G17" s="49">
        <v>90</v>
      </c>
      <c r="H17" s="51">
        <v>0</v>
      </c>
      <c r="I17" s="55">
        <f t="shared" si="0"/>
        <v>90</v>
      </c>
    </row>
    <row r="18" spans="1:9" x14ac:dyDescent="0.25">
      <c r="A18" s="64">
        <v>15</v>
      </c>
      <c r="B18" s="109" t="s">
        <v>104</v>
      </c>
      <c r="C18" s="110" t="s">
        <v>8</v>
      </c>
      <c r="D18" s="101">
        <v>90</v>
      </c>
      <c r="E18" s="4">
        <v>0</v>
      </c>
      <c r="F18" s="4">
        <v>0</v>
      </c>
      <c r="G18" s="30">
        <v>0</v>
      </c>
      <c r="H18" s="46">
        <v>0</v>
      </c>
      <c r="I18" s="41">
        <f t="shared" si="0"/>
        <v>90</v>
      </c>
    </row>
    <row r="19" spans="1:9" x14ac:dyDescent="0.25">
      <c r="A19" s="65">
        <v>15</v>
      </c>
      <c r="B19" s="115" t="s">
        <v>111</v>
      </c>
      <c r="C19" s="116" t="s">
        <v>41</v>
      </c>
      <c r="D19" s="104">
        <v>0</v>
      </c>
      <c r="E19" s="6">
        <v>90</v>
      </c>
      <c r="F19" s="6">
        <v>0</v>
      </c>
      <c r="G19" s="49">
        <v>0</v>
      </c>
      <c r="H19" s="51">
        <v>0</v>
      </c>
      <c r="I19" s="55">
        <f t="shared" si="0"/>
        <v>90</v>
      </c>
    </row>
    <row r="20" spans="1:9" x14ac:dyDescent="0.25">
      <c r="A20" s="64">
        <v>15</v>
      </c>
      <c r="B20" s="109" t="s">
        <v>112</v>
      </c>
      <c r="C20" s="110" t="s">
        <v>7</v>
      </c>
      <c r="D20" s="101">
        <v>0</v>
      </c>
      <c r="E20" s="4">
        <v>90</v>
      </c>
      <c r="F20" s="4">
        <v>0</v>
      </c>
      <c r="G20" s="30">
        <v>0</v>
      </c>
      <c r="H20" s="46">
        <v>0</v>
      </c>
      <c r="I20" s="41">
        <f t="shared" si="0"/>
        <v>90</v>
      </c>
    </row>
    <row r="21" spans="1:9" x14ac:dyDescent="0.25">
      <c r="A21" s="65">
        <v>15</v>
      </c>
      <c r="B21" s="115" t="s">
        <v>166</v>
      </c>
      <c r="C21" s="116" t="s">
        <v>41</v>
      </c>
      <c r="D21" s="104">
        <v>0</v>
      </c>
      <c r="E21" s="6">
        <v>0</v>
      </c>
      <c r="F21" s="6">
        <v>0</v>
      </c>
      <c r="G21" s="49">
        <v>90</v>
      </c>
      <c r="H21" s="51">
        <v>0</v>
      </c>
      <c r="I21" s="55">
        <f t="shared" si="0"/>
        <v>90</v>
      </c>
    </row>
    <row r="22" spans="1:9" x14ac:dyDescent="0.25">
      <c r="A22" s="64">
        <v>20</v>
      </c>
      <c r="B22" s="109" t="s">
        <v>101</v>
      </c>
      <c r="C22" s="110" t="s">
        <v>30</v>
      </c>
      <c r="D22" s="101">
        <v>0</v>
      </c>
      <c r="E22" s="4">
        <v>0</v>
      </c>
      <c r="F22" s="4">
        <v>0</v>
      </c>
      <c r="G22" s="30">
        <v>85</v>
      </c>
      <c r="H22" s="46">
        <v>0</v>
      </c>
      <c r="I22" s="41">
        <f t="shared" si="0"/>
        <v>85</v>
      </c>
    </row>
    <row r="23" spans="1:9" x14ac:dyDescent="0.25">
      <c r="A23" s="65">
        <v>21</v>
      </c>
      <c r="B23" s="115" t="s">
        <v>168</v>
      </c>
      <c r="C23" s="116" t="s">
        <v>68</v>
      </c>
      <c r="D23" s="104">
        <v>0</v>
      </c>
      <c r="E23" s="6">
        <v>0</v>
      </c>
      <c r="F23" s="6">
        <v>0</v>
      </c>
      <c r="G23" s="49">
        <v>80</v>
      </c>
      <c r="H23" s="51">
        <v>0</v>
      </c>
      <c r="I23" s="55">
        <f t="shared" si="0"/>
        <v>80</v>
      </c>
    </row>
    <row r="24" spans="1:9" x14ac:dyDescent="0.25">
      <c r="A24" s="64">
        <v>22</v>
      </c>
      <c r="B24" s="109" t="s">
        <v>169</v>
      </c>
      <c r="C24" s="110" t="s">
        <v>30</v>
      </c>
      <c r="D24" s="101">
        <v>0</v>
      </c>
      <c r="E24" s="4">
        <v>0</v>
      </c>
      <c r="F24" s="4">
        <v>0</v>
      </c>
      <c r="G24" s="30">
        <v>75</v>
      </c>
      <c r="H24" s="46">
        <v>0</v>
      </c>
      <c r="I24" s="41">
        <f t="shared" si="0"/>
        <v>75</v>
      </c>
    </row>
    <row r="25" spans="1:9" x14ac:dyDescent="0.25">
      <c r="A25" s="65">
        <v>23</v>
      </c>
      <c r="B25" s="115" t="s">
        <v>114</v>
      </c>
      <c r="C25" s="116" t="s">
        <v>68</v>
      </c>
      <c r="D25" s="104">
        <v>0</v>
      </c>
      <c r="E25" s="6">
        <v>60</v>
      </c>
      <c r="F25" s="6">
        <v>0</v>
      </c>
      <c r="G25" s="49">
        <v>0</v>
      </c>
      <c r="H25" s="51">
        <v>0</v>
      </c>
      <c r="I25" s="55">
        <f t="shared" si="0"/>
        <v>60</v>
      </c>
    </row>
    <row r="26" spans="1:9" x14ac:dyDescent="0.25">
      <c r="A26" s="64">
        <v>24</v>
      </c>
      <c r="B26" s="109" t="s">
        <v>95</v>
      </c>
      <c r="C26" s="110" t="s">
        <v>34</v>
      </c>
      <c r="D26" s="101">
        <v>55</v>
      </c>
      <c r="E26" s="4">
        <v>0</v>
      </c>
      <c r="F26" s="4">
        <v>0</v>
      </c>
      <c r="G26" s="30">
        <v>0</v>
      </c>
      <c r="H26" s="46">
        <v>0</v>
      </c>
      <c r="I26" s="41">
        <f t="shared" si="0"/>
        <v>55</v>
      </c>
    </row>
    <row r="27" spans="1:9" x14ac:dyDescent="0.25">
      <c r="A27" s="65">
        <v>24</v>
      </c>
      <c r="B27" s="115" t="s">
        <v>105</v>
      </c>
      <c r="C27" s="116" t="s">
        <v>34</v>
      </c>
      <c r="D27" s="104">
        <v>55</v>
      </c>
      <c r="E27" s="6">
        <v>0</v>
      </c>
      <c r="F27" s="6">
        <v>0</v>
      </c>
      <c r="G27" s="49">
        <v>0</v>
      </c>
      <c r="H27" s="51">
        <v>0</v>
      </c>
      <c r="I27" s="55">
        <f t="shared" si="0"/>
        <v>55</v>
      </c>
    </row>
    <row r="28" spans="1:9" x14ac:dyDescent="0.25">
      <c r="A28" s="64">
        <v>26</v>
      </c>
      <c r="B28" s="109" t="s">
        <v>116</v>
      </c>
      <c r="C28" s="110" t="s">
        <v>30</v>
      </c>
      <c r="D28" s="101">
        <v>0</v>
      </c>
      <c r="E28" s="4">
        <v>35</v>
      </c>
      <c r="F28" s="4">
        <v>0</v>
      </c>
      <c r="G28" s="30">
        <v>0</v>
      </c>
      <c r="H28" s="46">
        <v>0</v>
      </c>
      <c r="I28" s="41">
        <f t="shared" si="0"/>
        <v>35</v>
      </c>
    </row>
    <row r="29" spans="1:9" x14ac:dyDescent="0.25">
      <c r="A29" s="137">
        <v>27</v>
      </c>
      <c r="B29" s="139" t="s">
        <v>118</v>
      </c>
      <c r="C29" s="140" t="s">
        <v>30</v>
      </c>
      <c r="D29" s="138">
        <v>0</v>
      </c>
      <c r="E29" s="23">
        <v>30</v>
      </c>
      <c r="F29" s="23">
        <v>0</v>
      </c>
      <c r="G29" s="133">
        <v>0</v>
      </c>
      <c r="H29" s="135">
        <v>0</v>
      </c>
      <c r="I29" s="40">
        <f t="shared" si="0"/>
        <v>30</v>
      </c>
    </row>
    <row r="30" spans="1:9" ht="15.75" thickBot="1" x14ac:dyDescent="0.3">
      <c r="A30" s="66">
        <v>27</v>
      </c>
      <c r="B30" s="125" t="s">
        <v>131</v>
      </c>
      <c r="C30" s="126" t="s">
        <v>30</v>
      </c>
      <c r="D30" s="123">
        <v>0</v>
      </c>
      <c r="E30" s="17">
        <v>30</v>
      </c>
      <c r="F30" s="17">
        <v>0</v>
      </c>
      <c r="G30" s="39">
        <v>0</v>
      </c>
      <c r="H30" s="48">
        <v>0</v>
      </c>
      <c r="I30" s="42">
        <f t="shared" si="0"/>
        <v>30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1"/>
  <sheetViews>
    <sheetView tabSelected="1" workbookViewId="0">
      <pane ySplit="2" topLeftCell="A3" activePane="bottomLeft" state="frozen"/>
      <selection pane="bottomLeft" activeCell="L20" sqref="L20"/>
    </sheetView>
  </sheetViews>
  <sheetFormatPr defaultRowHeight="15" x14ac:dyDescent="0.25"/>
  <cols>
    <col min="1" max="1" width="8" customWidth="1"/>
    <col min="2" max="2" width="29" customWidth="1"/>
    <col min="3" max="3" width="20.85546875" customWidth="1"/>
    <col min="4" max="4" width="13.28515625" customWidth="1"/>
    <col min="5" max="8" width="14" customWidth="1"/>
    <col min="9" max="9" width="12" customWidth="1"/>
    <col min="12" max="12" width="25.140625" bestFit="1" customWidth="1"/>
    <col min="13" max="13" width="17" bestFit="1" customWidth="1"/>
    <col min="14" max="14" width="11.42578125" bestFit="1" customWidth="1"/>
  </cols>
  <sheetData>
    <row r="1" spans="1:9" ht="21.75" thickBot="1" x14ac:dyDescent="0.4">
      <c r="A1" s="229" t="s">
        <v>23</v>
      </c>
      <c r="B1" s="230"/>
      <c r="C1" s="230"/>
      <c r="D1" s="230"/>
      <c r="E1" s="230"/>
      <c r="F1" s="230"/>
      <c r="G1" s="230"/>
      <c r="H1" s="230"/>
      <c r="I1" s="231"/>
    </row>
    <row r="2" spans="1:9" ht="15.75" thickBot="1" x14ac:dyDescent="0.3">
      <c r="A2" s="160" t="s">
        <v>73</v>
      </c>
      <c r="B2" s="153" t="s">
        <v>74</v>
      </c>
      <c r="C2" s="154" t="s">
        <v>25</v>
      </c>
      <c r="D2" s="161" t="s">
        <v>144</v>
      </c>
      <c r="E2" s="161" t="s">
        <v>145</v>
      </c>
      <c r="F2" s="161" t="s">
        <v>146</v>
      </c>
      <c r="G2" s="73" t="s">
        <v>147</v>
      </c>
      <c r="H2" s="162" t="s">
        <v>136</v>
      </c>
      <c r="I2" s="163" t="s">
        <v>75</v>
      </c>
    </row>
    <row r="3" spans="1:9" x14ac:dyDescent="0.25">
      <c r="A3" s="164">
        <v>1</v>
      </c>
      <c r="B3" s="155" t="s">
        <v>76</v>
      </c>
      <c r="C3" s="156" t="s">
        <v>30</v>
      </c>
      <c r="D3" s="165">
        <v>200</v>
      </c>
      <c r="E3" s="166">
        <v>200</v>
      </c>
      <c r="F3" s="166">
        <v>200</v>
      </c>
      <c r="G3" s="167">
        <v>200</v>
      </c>
      <c r="H3" s="74">
        <v>200</v>
      </c>
      <c r="I3" s="168">
        <f>SUM(D3:G3)-H3</f>
        <v>600</v>
      </c>
    </row>
    <row r="4" spans="1:9" x14ac:dyDescent="0.25">
      <c r="A4" s="71">
        <v>2</v>
      </c>
      <c r="B4" s="120" t="s">
        <v>77</v>
      </c>
      <c r="C4" s="121" t="s">
        <v>7</v>
      </c>
      <c r="D4" s="119">
        <v>160</v>
      </c>
      <c r="E4" s="2">
        <v>130</v>
      </c>
      <c r="F4" s="2">
        <v>160</v>
      </c>
      <c r="G4" s="29">
        <v>160</v>
      </c>
      <c r="H4" s="45">
        <v>130</v>
      </c>
      <c r="I4" s="41">
        <f t="shared" ref="I4:I51" si="0">SUM(D4:G4)-H4</f>
        <v>480</v>
      </c>
    </row>
    <row r="5" spans="1:9" x14ac:dyDescent="0.25">
      <c r="A5" s="65">
        <v>3</v>
      </c>
      <c r="B5" s="115" t="s">
        <v>80</v>
      </c>
      <c r="C5" s="116" t="s">
        <v>30</v>
      </c>
      <c r="D5" s="104">
        <v>130</v>
      </c>
      <c r="E5" s="6">
        <v>90</v>
      </c>
      <c r="F5" s="6">
        <v>90</v>
      </c>
      <c r="G5" s="49">
        <v>70</v>
      </c>
      <c r="H5" s="51">
        <v>70</v>
      </c>
      <c r="I5" s="40">
        <f t="shared" si="0"/>
        <v>310</v>
      </c>
    </row>
    <row r="6" spans="1:9" x14ac:dyDescent="0.25">
      <c r="A6" s="64">
        <v>4</v>
      </c>
      <c r="B6" s="109" t="s">
        <v>64</v>
      </c>
      <c r="C6" s="110" t="s">
        <v>30</v>
      </c>
      <c r="D6" s="101">
        <v>40</v>
      </c>
      <c r="E6" s="4">
        <v>60</v>
      </c>
      <c r="F6" s="4">
        <v>130</v>
      </c>
      <c r="G6" s="30">
        <v>80</v>
      </c>
      <c r="H6" s="46">
        <v>40</v>
      </c>
      <c r="I6" s="41">
        <f>SUM(D6:G6)-H6</f>
        <v>270</v>
      </c>
    </row>
    <row r="7" spans="1:9" x14ac:dyDescent="0.25">
      <c r="A7" s="65">
        <v>5</v>
      </c>
      <c r="B7" s="115" t="s">
        <v>63</v>
      </c>
      <c r="C7" s="116" t="s">
        <v>7</v>
      </c>
      <c r="D7" s="104">
        <v>90</v>
      </c>
      <c r="E7" s="6">
        <v>90</v>
      </c>
      <c r="F7" s="6">
        <v>65</v>
      </c>
      <c r="G7" s="49">
        <v>0</v>
      </c>
      <c r="H7" s="51">
        <v>0</v>
      </c>
      <c r="I7" s="55">
        <f t="shared" si="0"/>
        <v>245</v>
      </c>
    </row>
    <row r="8" spans="1:9" x14ac:dyDescent="0.25">
      <c r="A8" s="64">
        <v>6</v>
      </c>
      <c r="B8" s="109" t="s">
        <v>117</v>
      </c>
      <c r="C8" s="110" t="s">
        <v>8</v>
      </c>
      <c r="D8" s="101">
        <v>0</v>
      </c>
      <c r="E8" s="4">
        <v>64</v>
      </c>
      <c r="F8" s="4">
        <v>90</v>
      </c>
      <c r="G8" s="30">
        <v>85</v>
      </c>
      <c r="H8" s="46">
        <v>0</v>
      </c>
      <c r="I8" s="41">
        <f t="shared" ref="I8:I21" si="1">SUM(D8:G8)-H8</f>
        <v>239</v>
      </c>
    </row>
    <row r="9" spans="1:9" x14ac:dyDescent="0.25">
      <c r="A9" s="65">
        <v>7</v>
      </c>
      <c r="B9" s="115" t="s">
        <v>171</v>
      </c>
      <c r="C9" s="116" t="s">
        <v>8</v>
      </c>
      <c r="D9" s="104">
        <v>0</v>
      </c>
      <c r="E9" s="6">
        <v>0</v>
      </c>
      <c r="F9" s="6">
        <v>130</v>
      </c>
      <c r="G9" s="49">
        <v>90</v>
      </c>
      <c r="H9" s="51">
        <v>0</v>
      </c>
      <c r="I9" s="55">
        <f t="shared" si="1"/>
        <v>220</v>
      </c>
    </row>
    <row r="10" spans="1:9" x14ac:dyDescent="0.25">
      <c r="A10" s="64">
        <v>7</v>
      </c>
      <c r="B10" s="109" t="s">
        <v>115</v>
      </c>
      <c r="C10" s="110" t="s">
        <v>41</v>
      </c>
      <c r="D10" s="101">
        <v>0</v>
      </c>
      <c r="E10" s="4">
        <v>55</v>
      </c>
      <c r="F10" s="4">
        <v>75</v>
      </c>
      <c r="G10" s="30">
        <v>90</v>
      </c>
      <c r="H10" s="46">
        <v>0</v>
      </c>
      <c r="I10" s="41">
        <f t="shared" si="1"/>
        <v>220</v>
      </c>
    </row>
    <row r="11" spans="1:9" x14ac:dyDescent="0.25">
      <c r="A11" s="65">
        <v>9</v>
      </c>
      <c r="B11" s="115" t="s">
        <v>61</v>
      </c>
      <c r="C11" s="116" t="s">
        <v>8</v>
      </c>
      <c r="D11" s="104">
        <v>52</v>
      </c>
      <c r="E11" s="6">
        <v>80</v>
      </c>
      <c r="F11" s="6">
        <v>0</v>
      </c>
      <c r="G11" s="49">
        <v>80</v>
      </c>
      <c r="H11" s="51">
        <v>0</v>
      </c>
      <c r="I11" s="55">
        <f t="shared" si="1"/>
        <v>212</v>
      </c>
    </row>
    <row r="12" spans="1:9" x14ac:dyDescent="0.25">
      <c r="A12" s="64">
        <v>10</v>
      </c>
      <c r="B12" s="109" t="s">
        <v>86</v>
      </c>
      <c r="C12" s="110" t="s">
        <v>8</v>
      </c>
      <c r="D12" s="101">
        <v>52</v>
      </c>
      <c r="E12" s="4">
        <v>0</v>
      </c>
      <c r="F12" s="4">
        <v>80</v>
      </c>
      <c r="G12" s="30">
        <v>75</v>
      </c>
      <c r="H12" s="46">
        <v>0</v>
      </c>
      <c r="I12" s="41">
        <f t="shared" si="1"/>
        <v>207</v>
      </c>
    </row>
    <row r="13" spans="1:9" x14ac:dyDescent="0.25">
      <c r="A13" s="65">
        <v>11</v>
      </c>
      <c r="B13" s="115" t="s">
        <v>62</v>
      </c>
      <c r="C13" s="116" t="s">
        <v>8</v>
      </c>
      <c r="D13" s="104">
        <v>45</v>
      </c>
      <c r="E13" s="6">
        <v>90</v>
      </c>
      <c r="F13" s="6">
        <v>70</v>
      </c>
      <c r="G13" s="49">
        <v>0</v>
      </c>
      <c r="H13" s="51">
        <v>0</v>
      </c>
      <c r="I13" s="55">
        <f t="shared" si="1"/>
        <v>205</v>
      </c>
    </row>
    <row r="14" spans="1:9" x14ac:dyDescent="0.25">
      <c r="A14" s="64">
        <v>12</v>
      </c>
      <c r="B14" s="109" t="s">
        <v>113</v>
      </c>
      <c r="C14" s="110" t="s">
        <v>30</v>
      </c>
      <c r="D14" s="101">
        <v>0</v>
      </c>
      <c r="E14" s="4">
        <v>90</v>
      </c>
      <c r="F14" s="4">
        <v>0</v>
      </c>
      <c r="G14" s="30">
        <v>90</v>
      </c>
      <c r="H14" s="46">
        <v>0</v>
      </c>
      <c r="I14" s="41">
        <f t="shared" si="1"/>
        <v>180</v>
      </c>
    </row>
    <row r="15" spans="1:9" x14ac:dyDescent="0.25">
      <c r="A15" s="65">
        <v>13</v>
      </c>
      <c r="B15" s="115" t="s">
        <v>96</v>
      </c>
      <c r="C15" s="116" t="s">
        <v>41</v>
      </c>
      <c r="D15" s="104">
        <v>36</v>
      </c>
      <c r="E15" s="6">
        <v>0</v>
      </c>
      <c r="F15" s="6">
        <v>52</v>
      </c>
      <c r="G15" s="49">
        <v>75</v>
      </c>
      <c r="H15" s="51">
        <v>0</v>
      </c>
      <c r="I15" s="55">
        <f t="shared" si="1"/>
        <v>163</v>
      </c>
    </row>
    <row r="16" spans="1:9" x14ac:dyDescent="0.25">
      <c r="A16" s="64">
        <v>14</v>
      </c>
      <c r="B16" s="109" t="s">
        <v>110</v>
      </c>
      <c r="C16" s="110" t="s">
        <v>41</v>
      </c>
      <c r="D16" s="101">
        <v>0</v>
      </c>
      <c r="E16" s="4">
        <v>160</v>
      </c>
      <c r="F16" s="4">
        <v>0</v>
      </c>
      <c r="G16" s="30">
        <v>0</v>
      </c>
      <c r="H16" s="46">
        <v>0</v>
      </c>
      <c r="I16" s="41">
        <f t="shared" si="1"/>
        <v>160</v>
      </c>
    </row>
    <row r="17" spans="1:9" x14ac:dyDescent="0.25">
      <c r="A17" s="65">
        <v>15</v>
      </c>
      <c r="B17" s="115" t="s">
        <v>84</v>
      </c>
      <c r="C17" s="116" t="s">
        <v>8</v>
      </c>
      <c r="D17" s="104">
        <v>90</v>
      </c>
      <c r="E17" s="6">
        <v>65</v>
      </c>
      <c r="F17" s="6">
        <v>0</v>
      </c>
      <c r="G17" s="49">
        <v>0</v>
      </c>
      <c r="H17" s="51">
        <v>0</v>
      </c>
      <c r="I17" s="55">
        <f t="shared" si="1"/>
        <v>155</v>
      </c>
    </row>
    <row r="18" spans="1:9" x14ac:dyDescent="0.25">
      <c r="A18" s="68">
        <v>16</v>
      </c>
      <c r="B18" s="113" t="s">
        <v>87</v>
      </c>
      <c r="C18" s="114" t="s">
        <v>8</v>
      </c>
      <c r="D18" s="103">
        <v>55</v>
      </c>
      <c r="E18" s="21">
        <v>0</v>
      </c>
      <c r="F18" s="21">
        <v>0</v>
      </c>
      <c r="G18" s="31">
        <v>90</v>
      </c>
      <c r="H18" s="50">
        <v>0</v>
      </c>
      <c r="I18" s="41">
        <f t="shared" si="1"/>
        <v>145</v>
      </c>
    </row>
    <row r="19" spans="1:9" x14ac:dyDescent="0.25">
      <c r="A19" s="65">
        <v>17</v>
      </c>
      <c r="B19" s="115" t="s">
        <v>91</v>
      </c>
      <c r="C19" s="116" t="s">
        <v>8</v>
      </c>
      <c r="D19" s="104">
        <v>36</v>
      </c>
      <c r="E19" s="6">
        <v>36</v>
      </c>
      <c r="F19" s="6">
        <v>32</v>
      </c>
      <c r="G19" s="49">
        <v>70</v>
      </c>
      <c r="H19" s="51">
        <v>32</v>
      </c>
      <c r="I19" s="55">
        <f t="shared" si="1"/>
        <v>142</v>
      </c>
    </row>
    <row r="20" spans="1:9" x14ac:dyDescent="0.25">
      <c r="A20" s="64">
        <v>18</v>
      </c>
      <c r="B20" s="109" t="s">
        <v>92</v>
      </c>
      <c r="C20" s="110" t="s">
        <v>8</v>
      </c>
      <c r="D20" s="101">
        <v>36</v>
      </c>
      <c r="E20" s="4">
        <v>52</v>
      </c>
      <c r="F20" s="4">
        <v>52</v>
      </c>
      <c r="G20" s="30">
        <v>0</v>
      </c>
      <c r="H20" s="46">
        <v>0</v>
      </c>
      <c r="I20" s="41">
        <f t="shared" si="1"/>
        <v>140</v>
      </c>
    </row>
    <row r="21" spans="1:9" x14ac:dyDescent="0.25">
      <c r="A21" s="65">
        <v>19</v>
      </c>
      <c r="B21" s="115" t="s">
        <v>83</v>
      </c>
      <c r="C21" s="116" t="s">
        <v>68</v>
      </c>
      <c r="D21" s="104">
        <v>90</v>
      </c>
      <c r="E21" s="6">
        <v>45</v>
      </c>
      <c r="F21" s="6">
        <v>0</v>
      </c>
      <c r="G21" s="49">
        <v>0</v>
      </c>
      <c r="H21" s="51">
        <v>0</v>
      </c>
      <c r="I21" s="55">
        <f t="shared" si="1"/>
        <v>135</v>
      </c>
    </row>
    <row r="22" spans="1:9" x14ac:dyDescent="0.25">
      <c r="A22" s="64">
        <v>20</v>
      </c>
      <c r="B22" s="109" t="s">
        <v>170</v>
      </c>
      <c r="C22" s="110" t="s">
        <v>30</v>
      </c>
      <c r="D22" s="101">
        <v>0</v>
      </c>
      <c r="E22" s="4">
        <v>0</v>
      </c>
      <c r="F22" s="4">
        <v>0</v>
      </c>
      <c r="G22" s="30">
        <v>130</v>
      </c>
      <c r="H22" s="46">
        <v>0</v>
      </c>
      <c r="I22" s="41">
        <f t="shared" ref="I22:I23" si="2">SUM(D22:G22)-H22</f>
        <v>130</v>
      </c>
    </row>
    <row r="23" spans="1:9" x14ac:dyDescent="0.25">
      <c r="A23" s="65">
        <v>20</v>
      </c>
      <c r="B23" s="115" t="s">
        <v>167</v>
      </c>
      <c r="C23" s="116" t="s">
        <v>30</v>
      </c>
      <c r="D23" s="104">
        <v>0</v>
      </c>
      <c r="E23" s="6">
        <v>0</v>
      </c>
      <c r="F23" s="6">
        <v>0</v>
      </c>
      <c r="G23" s="49">
        <v>130</v>
      </c>
      <c r="H23" s="51">
        <v>0</v>
      </c>
      <c r="I23" s="55">
        <f t="shared" si="2"/>
        <v>130</v>
      </c>
    </row>
    <row r="24" spans="1:9" x14ac:dyDescent="0.25">
      <c r="A24" s="64">
        <v>20</v>
      </c>
      <c r="B24" s="109" t="s">
        <v>78</v>
      </c>
      <c r="C24" s="110" t="s">
        <v>79</v>
      </c>
      <c r="D24" s="101">
        <v>130</v>
      </c>
      <c r="E24" s="4">
        <v>0</v>
      </c>
      <c r="F24" s="4">
        <v>0</v>
      </c>
      <c r="G24" s="30">
        <v>0</v>
      </c>
      <c r="H24" s="46">
        <v>0</v>
      </c>
      <c r="I24" s="41">
        <f>SUM(D24:G24)-H24</f>
        <v>130</v>
      </c>
    </row>
    <row r="25" spans="1:9" x14ac:dyDescent="0.25">
      <c r="A25" s="65">
        <v>20</v>
      </c>
      <c r="B25" s="115" t="s">
        <v>112</v>
      </c>
      <c r="C25" s="116" t="s">
        <v>7</v>
      </c>
      <c r="D25" s="104">
        <v>0</v>
      </c>
      <c r="E25" s="6">
        <v>130</v>
      </c>
      <c r="F25" s="6">
        <v>0</v>
      </c>
      <c r="G25" s="49">
        <v>0</v>
      </c>
      <c r="H25" s="51">
        <v>0</v>
      </c>
      <c r="I25" s="55">
        <f>SUM(D25:G25)-H25</f>
        <v>130</v>
      </c>
    </row>
    <row r="26" spans="1:9" x14ac:dyDescent="0.25">
      <c r="A26" s="64">
        <v>24</v>
      </c>
      <c r="B26" s="109" t="s">
        <v>85</v>
      </c>
      <c r="C26" s="110" t="s">
        <v>8</v>
      </c>
      <c r="D26" s="101">
        <v>64</v>
      </c>
      <c r="E26" s="4">
        <v>55</v>
      </c>
      <c r="F26" s="4">
        <v>0</v>
      </c>
      <c r="G26" s="30">
        <v>0</v>
      </c>
      <c r="H26" s="46">
        <v>0</v>
      </c>
      <c r="I26" s="41">
        <f t="shared" si="0"/>
        <v>119</v>
      </c>
    </row>
    <row r="27" spans="1:9" x14ac:dyDescent="0.25">
      <c r="A27" s="65">
        <v>25</v>
      </c>
      <c r="B27" s="115" t="s">
        <v>70</v>
      </c>
      <c r="C27" s="116" t="s">
        <v>7</v>
      </c>
      <c r="D27" s="104">
        <v>36</v>
      </c>
      <c r="E27" s="6">
        <v>0</v>
      </c>
      <c r="F27" s="6">
        <v>0</v>
      </c>
      <c r="G27" s="49">
        <v>60</v>
      </c>
      <c r="H27" s="51">
        <v>0</v>
      </c>
      <c r="I27" s="55">
        <f>SUM(D27:G27)-H27</f>
        <v>96</v>
      </c>
    </row>
    <row r="28" spans="1:9" x14ac:dyDescent="0.25">
      <c r="A28" s="64">
        <v>26</v>
      </c>
      <c r="B28" s="109" t="s">
        <v>82</v>
      </c>
      <c r="C28" s="110" t="s">
        <v>79</v>
      </c>
      <c r="D28" s="101">
        <v>90</v>
      </c>
      <c r="E28" s="4">
        <v>0</v>
      </c>
      <c r="F28" s="4">
        <v>0</v>
      </c>
      <c r="G28" s="30">
        <v>0</v>
      </c>
      <c r="H28" s="46">
        <v>0</v>
      </c>
      <c r="I28" s="41">
        <f>SUM(D28:G28)-H28</f>
        <v>90</v>
      </c>
    </row>
    <row r="29" spans="1:9" x14ac:dyDescent="0.25">
      <c r="A29" s="65">
        <v>27</v>
      </c>
      <c r="B29" s="115" t="s">
        <v>51</v>
      </c>
      <c r="C29" s="116" t="s">
        <v>14</v>
      </c>
      <c r="D29" s="104">
        <v>0</v>
      </c>
      <c r="E29" s="6">
        <v>52</v>
      </c>
      <c r="F29" s="6">
        <v>36</v>
      </c>
      <c r="G29" s="49">
        <v>0</v>
      </c>
      <c r="H29" s="51">
        <v>0</v>
      </c>
      <c r="I29" s="55">
        <f>SUM(D29:G29)-H29</f>
        <v>88</v>
      </c>
    </row>
    <row r="30" spans="1:9" x14ac:dyDescent="0.25">
      <c r="A30" s="64">
        <v>28</v>
      </c>
      <c r="B30" s="109" t="s">
        <v>81</v>
      </c>
      <c r="C30" s="110" t="s">
        <v>8</v>
      </c>
      <c r="D30" s="101">
        <v>80</v>
      </c>
      <c r="E30" s="4">
        <v>0</v>
      </c>
      <c r="F30" s="4">
        <v>0</v>
      </c>
      <c r="G30" s="30">
        <v>0</v>
      </c>
      <c r="H30" s="46">
        <v>0</v>
      </c>
      <c r="I30" s="41">
        <f t="shared" si="0"/>
        <v>80</v>
      </c>
    </row>
    <row r="31" spans="1:9" x14ac:dyDescent="0.25">
      <c r="A31" s="65">
        <v>28</v>
      </c>
      <c r="B31" s="115" t="s">
        <v>94</v>
      </c>
      <c r="C31" s="116" t="s">
        <v>30</v>
      </c>
      <c r="D31" s="104">
        <v>35</v>
      </c>
      <c r="E31" s="6">
        <v>45</v>
      </c>
      <c r="F31" s="6">
        <v>0</v>
      </c>
      <c r="G31" s="49">
        <v>0</v>
      </c>
      <c r="H31" s="51">
        <v>0</v>
      </c>
      <c r="I31" s="55">
        <f>SUM(D31:G31)-H31</f>
        <v>80</v>
      </c>
    </row>
    <row r="32" spans="1:9" x14ac:dyDescent="0.25">
      <c r="A32" s="64">
        <v>30</v>
      </c>
      <c r="B32" s="109" t="s">
        <v>172</v>
      </c>
      <c r="C32" s="110" t="s">
        <v>41</v>
      </c>
      <c r="D32" s="101">
        <v>0</v>
      </c>
      <c r="E32" s="4">
        <v>0</v>
      </c>
      <c r="F32" s="4">
        <v>0</v>
      </c>
      <c r="G32" s="30">
        <v>75</v>
      </c>
      <c r="H32" s="46">
        <v>0</v>
      </c>
      <c r="I32" s="41">
        <f>SUM(D32:G32)-H32</f>
        <v>75</v>
      </c>
    </row>
    <row r="33" spans="1:9" x14ac:dyDescent="0.25">
      <c r="A33" s="65">
        <v>31</v>
      </c>
      <c r="B33" s="115" t="s">
        <v>60</v>
      </c>
      <c r="C33" s="116" t="s">
        <v>30</v>
      </c>
      <c r="D33" s="104">
        <v>25</v>
      </c>
      <c r="E33" s="6">
        <v>45</v>
      </c>
      <c r="F33" s="6">
        <v>0</v>
      </c>
      <c r="G33" s="49">
        <v>0</v>
      </c>
      <c r="H33" s="51">
        <v>0</v>
      </c>
      <c r="I33" s="55">
        <f>SUM(D33:G33)-H33</f>
        <v>70</v>
      </c>
    </row>
    <row r="34" spans="1:9" x14ac:dyDescent="0.25">
      <c r="A34" s="68">
        <v>32</v>
      </c>
      <c r="B34" s="60" t="s">
        <v>173</v>
      </c>
      <c r="C34" s="114" t="s">
        <v>30</v>
      </c>
      <c r="D34" s="103">
        <v>0</v>
      </c>
      <c r="E34" s="21">
        <v>0</v>
      </c>
      <c r="F34" s="21">
        <v>0</v>
      </c>
      <c r="G34" s="31">
        <v>65</v>
      </c>
      <c r="H34" s="50">
        <v>0</v>
      </c>
      <c r="I34" s="41">
        <f>SUM(D34:G34)-H34</f>
        <v>65</v>
      </c>
    </row>
    <row r="35" spans="1:9" x14ac:dyDescent="0.25">
      <c r="A35" s="146">
        <v>33</v>
      </c>
      <c r="B35" s="149" t="s">
        <v>150</v>
      </c>
      <c r="C35" s="152" t="s">
        <v>8</v>
      </c>
      <c r="D35" s="151">
        <v>0</v>
      </c>
      <c r="E35" s="159">
        <v>0</v>
      </c>
      <c r="F35" s="159">
        <v>64</v>
      </c>
      <c r="G35" s="145">
        <v>0</v>
      </c>
      <c r="H35" s="148">
        <v>0</v>
      </c>
      <c r="I35" s="55">
        <f>SUM(D35:G35)-H35</f>
        <v>64</v>
      </c>
    </row>
    <row r="36" spans="1:9" x14ac:dyDescent="0.25">
      <c r="A36" s="64">
        <v>34</v>
      </c>
      <c r="B36" s="109" t="s">
        <v>88</v>
      </c>
      <c r="C36" s="110" t="s">
        <v>8</v>
      </c>
      <c r="D36" s="101">
        <v>55</v>
      </c>
      <c r="E36" s="4">
        <v>0</v>
      </c>
      <c r="F36" s="4">
        <v>0</v>
      </c>
      <c r="G36" s="30">
        <v>0</v>
      </c>
      <c r="H36" s="46">
        <v>0</v>
      </c>
      <c r="I36" s="41">
        <f t="shared" si="0"/>
        <v>55</v>
      </c>
    </row>
    <row r="37" spans="1:9" x14ac:dyDescent="0.25">
      <c r="A37" s="146">
        <v>35</v>
      </c>
      <c r="B37" s="149" t="s">
        <v>27</v>
      </c>
      <c r="C37" s="152" t="s">
        <v>8</v>
      </c>
      <c r="D37" s="151">
        <v>0</v>
      </c>
      <c r="E37" s="159">
        <v>0</v>
      </c>
      <c r="F37" s="159">
        <v>52</v>
      </c>
      <c r="G37" s="145">
        <v>0</v>
      </c>
      <c r="H37" s="148">
        <v>0</v>
      </c>
      <c r="I37" s="55">
        <f>SUM(D37:G37)-H37</f>
        <v>52</v>
      </c>
    </row>
    <row r="38" spans="1:9" x14ac:dyDescent="0.25">
      <c r="A38" s="64">
        <v>36</v>
      </c>
      <c r="B38" s="109" t="s">
        <v>111</v>
      </c>
      <c r="C38" s="110" t="s">
        <v>41</v>
      </c>
      <c r="D38" s="101">
        <v>0</v>
      </c>
      <c r="E38" s="4">
        <v>40</v>
      </c>
      <c r="F38" s="4">
        <v>0</v>
      </c>
      <c r="G38" s="30">
        <v>0</v>
      </c>
      <c r="H38" s="46">
        <v>0</v>
      </c>
      <c r="I38" s="41">
        <f>SUM(D38:G38)-H38</f>
        <v>40</v>
      </c>
    </row>
    <row r="39" spans="1:9" x14ac:dyDescent="0.25">
      <c r="A39" s="65">
        <v>37</v>
      </c>
      <c r="B39" s="115" t="s">
        <v>89</v>
      </c>
      <c r="C39" s="116" t="s">
        <v>8</v>
      </c>
      <c r="D39" s="104">
        <v>36</v>
      </c>
      <c r="E39" s="6">
        <v>0</v>
      </c>
      <c r="F39" s="6">
        <v>0</v>
      </c>
      <c r="G39" s="49">
        <v>0</v>
      </c>
      <c r="H39" s="51">
        <v>0</v>
      </c>
      <c r="I39" s="55">
        <f t="shared" si="0"/>
        <v>36</v>
      </c>
    </row>
    <row r="40" spans="1:9" x14ac:dyDescent="0.25">
      <c r="A40" s="64">
        <v>37</v>
      </c>
      <c r="B40" s="109" t="s">
        <v>90</v>
      </c>
      <c r="C40" s="110" t="s">
        <v>8</v>
      </c>
      <c r="D40" s="101">
        <v>36</v>
      </c>
      <c r="E40" s="4">
        <v>0</v>
      </c>
      <c r="F40" s="4">
        <v>0</v>
      </c>
      <c r="G40" s="30">
        <v>0</v>
      </c>
      <c r="H40" s="46">
        <v>0</v>
      </c>
      <c r="I40" s="41">
        <f t="shared" si="0"/>
        <v>36</v>
      </c>
    </row>
    <row r="41" spans="1:9" x14ac:dyDescent="0.25">
      <c r="A41" s="65">
        <v>37</v>
      </c>
      <c r="B41" s="115" t="s">
        <v>95</v>
      </c>
      <c r="C41" s="116" t="s">
        <v>34</v>
      </c>
      <c r="D41" s="104">
        <v>36</v>
      </c>
      <c r="E41" s="6">
        <v>0</v>
      </c>
      <c r="F41" s="6">
        <v>0</v>
      </c>
      <c r="G41" s="49">
        <v>0</v>
      </c>
      <c r="H41" s="51">
        <v>0</v>
      </c>
      <c r="I41" s="55">
        <f t="shared" si="0"/>
        <v>36</v>
      </c>
    </row>
    <row r="42" spans="1:9" x14ac:dyDescent="0.25">
      <c r="A42" s="64">
        <v>37</v>
      </c>
      <c r="B42" s="109" t="s">
        <v>66</v>
      </c>
      <c r="C42" s="110" t="s">
        <v>7</v>
      </c>
      <c r="D42" s="101">
        <v>36</v>
      </c>
      <c r="E42" s="4">
        <v>0</v>
      </c>
      <c r="F42" s="4">
        <v>0</v>
      </c>
      <c r="G42" s="30">
        <v>0</v>
      </c>
      <c r="H42" s="46">
        <v>0</v>
      </c>
      <c r="I42" s="41">
        <f t="shared" si="0"/>
        <v>36</v>
      </c>
    </row>
    <row r="43" spans="1:9" x14ac:dyDescent="0.25">
      <c r="A43" s="65">
        <v>37</v>
      </c>
      <c r="B43" s="115" t="s">
        <v>43</v>
      </c>
      <c r="C43" s="116" t="s">
        <v>8</v>
      </c>
      <c r="D43" s="104">
        <v>36</v>
      </c>
      <c r="E43" s="6">
        <v>0</v>
      </c>
      <c r="F43" s="6">
        <v>0</v>
      </c>
      <c r="G43" s="49">
        <v>0</v>
      </c>
      <c r="H43" s="51">
        <v>0</v>
      </c>
      <c r="I43" s="55">
        <f t="shared" si="0"/>
        <v>36</v>
      </c>
    </row>
    <row r="44" spans="1:9" x14ac:dyDescent="0.25">
      <c r="A44" s="64">
        <v>37</v>
      </c>
      <c r="B44" s="109" t="s">
        <v>65</v>
      </c>
      <c r="C44" s="110" t="s">
        <v>8</v>
      </c>
      <c r="D44" s="101">
        <v>36</v>
      </c>
      <c r="E44" s="4">
        <v>0</v>
      </c>
      <c r="F44" s="4">
        <v>0</v>
      </c>
      <c r="G44" s="30">
        <v>0</v>
      </c>
      <c r="H44" s="46">
        <v>0</v>
      </c>
      <c r="I44" s="41">
        <f t="shared" si="0"/>
        <v>36</v>
      </c>
    </row>
    <row r="45" spans="1:9" x14ac:dyDescent="0.25">
      <c r="A45" s="65">
        <v>37</v>
      </c>
      <c r="B45" s="115" t="s">
        <v>97</v>
      </c>
      <c r="C45" s="116" t="s">
        <v>34</v>
      </c>
      <c r="D45" s="104">
        <v>36</v>
      </c>
      <c r="E45" s="6">
        <v>0</v>
      </c>
      <c r="F45" s="6">
        <v>0</v>
      </c>
      <c r="G45" s="49">
        <v>0</v>
      </c>
      <c r="H45" s="51">
        <v>0</v>
      </c>
      <c r="I45" s="55">
        <f t="shared" si="0"/>
        <v>36</v>
      </c>
    </row>
    <row r="46" spans="1:9" x14ac:dyDescent="0.25">
      <c r="A46" s="64">
        <v>37</v>
      </c>
      <c r="B46" s="109" t="s">
        <v>98</v>
      </c>
      <c r="C46" s="110" t="s">
        <v>8</v>
      </c>
      <c r="D46" s="101">
        <v>36</v>
      </c>
      <c r="E46" s="4">
        <v>0</v>
      </c>
      <c r="F46" s="4">
        <v>0</v>
      </c>
      <c r="G46" s="30">
        <v>0</v>
      </c>
      <c r="H46" s="46">
        <v>0</v>
      </c>
      <c r="I46" s="41">
        <f t="shared" si="0"/>
        <v>36</v>
      </c>
    </row>
    <row r="47" spans="1:9" x14ac:dyDescent="0.25">
      <c r="A47" s="65">
        <v>45</v>
      </c>
      <c r="B47" s="115" t="s">
        <v>93</v>
      </c>
      <c r="C47" s="116" t="s">
        <v>79</v>
      </c>
      <c r="D47" s="104">
        <v>35</v>
      </c>
      <c r="E47" s="6">
        <v>0</v>
      </c>
      <c r="F47" s="6">
        <v>0</v>
      </c>
      <c r="G47" s="49">
        <v>0</v>
      </c>
      <c r="H47" s="51">
        <v>0</v>
      </c>
      <c r="I47" s="55">
        <f>SUM(D47:G47)-H47</f>
        <v>35</v>
      </c>
    </row>
    <row r="48" spans="1:9" x14ac:dyDescent="0.25">
      <c r="A48" s="64">
        <v>46</v>
      </c>
      <c r="B48" s="171" t="s">
        <v>151</v>
      </c>
      <c r="C48" s="110" t="s">
        <v>7</v>
      </c>
      <c r="D48" s="101">
        <v>0</v>
      </c>
      <c r="E48" s="4">
        <v>0</v>
      </c>
      <c r="F48" s="4">
        <v>30</v>
      </c>
      <c r="G48" s="30">
        <v>0</v>
      </c>
      <c r="H48" s="46">
        <v>0</v>
      </c>
      <c r="I48" s="41">
        <f t="shared" si="0"/>
        <v>30</v>
      </c>
    </row>
    <row r="49" spans="1:9" x14ac:dyDescent="0.25">
      <c r="A49" s="65">
        <v>47</v>
      </c>
      <c r="B49" s="115" t="s">
        <v>118</v>
      </c>
      <c r="C49" s="116" t="s">
        <v>30</v>
      </c>
      <c r="D49" s="104">
        <v>0</v>
      </c>
      <c r="E49" s="6">
        <v>28</v>
      </c>
      <c r="F49" s="6">
        <v>0</v>
      </c>
      <c r="G49" s="49">
        <v>0</v>
      </c>
      <c r="H49" s="51">
        <v>0</v>
      </c>
      <c r="I49" s="55">
        <f t="shared" si="0"/>
        <v>28</v>
      </c>
    </row>
    <row r="50" spans="1:9" x14ac:dyDescent="0.25">
      <c r="A50" s="64">
        <v>48</v>
      </c>
      <c r="B50" s="109" t="s">
        <v>116</v>
      </c>
      <c r="C50" s="110" t="s">
        <v>30</v>
      </c>
      <c r="D50" s="101">
        <v>0</v>
      </c>
      <c r="E50" s="4">
        <v>24</v>
      </c>
      <c r="F50" s="4">
        <v>0</v>
      </c>
      <c r="G50" s="30">
        <v>0</v>
      </c>
      <c r="H50" s="46">
        <v>0</v>
      </c>
      <c r="I50" s="41">
        <f t="shared" si="0"/>
        <v>24</v>
      </c>
    </row>
    <row r="51" spans="1:9" ht="15.75" thickBot="1" x14ac:dyDescent="0.3">
      <c r="A51" s="69">
        <v>48</v>
      </c>
      <c r="B51" s="117" t="s">
        <v>114</v>
      </c>
      <c r="C51" s="118" t="s">
        <v>68</v>
      </c>
      <c r="D51" s="105">
        <v>0</v>
      </c>
      <c r="E51" s="158">
        <v>24</v>
      </c>
      <c r="F51" s="158">
        <v>0</v>
      </c>
      <c r="G51" s="35">
        <v>0</v>
      </c>
      <c r="H51" s="52">
        <v>0</v>
      </c>
      <c r="I51" s="147">
        <f t="shared" si="0"/>
        <v>24</v>
      </c>
    </row>
  </sheetData>
  <mergeCells count="1">
    <mergeCell ref="A1:I1"/>
  </mergeCells>
  <pageMargins left="0.75" right="0.75" top="1" bottom="1" header="0.5" footer="0.5"/>
  <pageSetup scale="7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21"/>
  <sheetViews>
    <sheetView workbookViewId="0">
      <pane ySplit="2" topLeftCell="A3" activePane="bottomLeft" state="frozen"/>
      <selection pane="bottomLeft" sqref="A1:I1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29" t="s">
        <v>23</v>
      </c>
      <c r="B1" s="230"/>
      <c r="C1" s="230"/>
      <c r="D1" s="230"/>
      <c r="E1" s="230"/>
      <c r="F1" s="230"/>
      <c r="G1" s="230"/>
      <c r="H1" s="230"/>
      <c r="I1" s="231"/>
    </row>
    <row r="2" spans="1:9" x14ac:dyDescent="0.25">
      <c r="A2" s="43" t="s">
        <v>73</v>
      </c>
      <c r="B2" s="70" t="s">
        <v>24</v>
      </c>
      <c r="C2" s="38" t="s">
        <v>25</v>
      </c>
      <c r="D2" s="141" t="s">
        <v>144</v>
      </c>
      <c r="E2" s="136" t="s">
        <v>145</v>
      </c>
      <c r="F2" s="136" t="s">
        <v>146</v>
      </c>
      <c r="G2" s="33" t="s">
        <v>147</v>
      </c>
      <c r="H2" s="43" t="s">
        <v>136</v>
      </c>
      <c r="I2" s="134" t="s">
        <v>26</v>
      </c>
    </row>
    <row r="3" spans="1:9" x14ac:dyDescent="0.25">
      <c r="A3" s="63">
        <v>1</v>
      </c>
      <c r="B3" s="59" t="s">
        <v>99</v>
      </c>
      <c r="C3" s="112" t="s">
        <v>8</v>
      </c>
      <c r="D3" s="102">
        <v>160</v>
      </c>
      <c r="E3" s="1">
        <v>200</v>
      </c>
      <c r="F3" s="1">
        <v>160</v>
      </c>
      <c r="G3" s="28">
        <v>130</v>
      </c>
      <c r="H3" s="44">
        <v>130</v>
      </c>
      <c r="I3" s="40">
        <f t="shared" ref="I3:I10" si="0">SUM(D3:G3)-H3</f>
        <v>520</v>
      </c>
    </row>
    <row r="4" spans="1:9" x14ac:dyDescent="0.25">
      <c r="A4" s="64">
        <v>2</v>
      </c>
      <c r="B4" s="60" t="s">
        <v>47</v>
      </c>
      <c r="C4" s="110" t="s">
        <v>8</v>
      </c>
      <c r="D4" s="101">
        <v>130</v>
      </c>
      <c r="E4" s="4">
        <v>160</v>
      </c>
      <c r="F4" s="4">
        <v>90</v>
      </c>
      <c r="G4" s="30">
        <v>160</v>
      </c>
      <c r="H4" s="46">
        <v>90</v>
      </c>
      <c r="I4" s="41">
        <f t="shared" si="0"/>
        <v>450</v>
      </c>
    </row>
    <row r="5" spans="1:9" x14ac:dyDescent="0.25">
      <c r="A5" s="65">
        <v>3</v>
      </c>
      <c r="B5" s="61" t="s">
        <v>36</v>
      </c>
      <c r="C5" s="116" t="s">
        <v>8</v>
      </c>
      <c r="D5" s="104">
        <v>0</v>
      </c>
      <c r="E5" s="6">
        <v>90</v>
      </c>
      <c r="F5" s="6">
        <v>200</v>
      </c>
      <c r="G5" s="49">
        <v>130</v>
      </c>
      <c r="H5" s="51">
        <v>0</v>
      </c>
      <c r="I5" s="55">
        <f t="shared" si="0"/>
        <v>420</v>
      </c>
    </row>
    <row r="6" spans="1:9" x14ac:dyDescent="0.25">
      <c r="A6" s="64">
        <v>4</v>
      </c>
      <c r="B6" s="60" t="s">
        <v>100</v>
      </c>
      <c r="C6" s="110" t="s">
        <v>68</v>
      </c>
      <c r="D6" s="101">
        <v>130</v>
      </c>
      <c r="E6" s="4">
        <v>130</v>
      </c>
      <c r="F6" s="4">
        <v>130</v>
      </c>
      <c r="G6" s="30">
        <v>0</v>
      </c>
      <c r="H6" s="46">
        <v>0</v>
      </c>
      <c r="I6" s="41">
        <f t="shared" si="0"/>
        <v>390</v>
      </c>
    </row>
    <row r="7" spans="1:9" x14ac:dyDescent="0.25">
      <c r="A7" s="65">
        <v>5</v>
      </c>
      <c r="B7" s="149" t="s">
        <v>143</v>
      </c>
      <c r="C7" s="116" t="s">
        <v>8</v>
      </c>
      <c r="D7" s="104">
        <v>0</v>
      </c>
      <c r="E7" s="6">
        <v>0</v>
      </c>
      <c r="F7" s="6">
        <v>130</v>
      </c>
      <c r="G7" s="49">
        <v>200</v>
      </c>
      <c r="H7" s="51">
        <v>0</v>
      </c>
      <c r="I7" s="55">
        <f t="shared" si="0"/>
        <v>330</v>
      </c>
    </row>
    <row r="8" spans="1:9" x14ac:dyDescent="0.25">
      <c r="A8" s="64">
        <v>6</v>
      </c>
      <c r="B8" s="60" t="s">
        <v>101</v>
      </c>
      <c r="C8" s="110" t="s">
        <v>30</v>
      </c>
      <c r="D8" s="101">
        <v>90</v>
      </c>
      <c r="E8" s="4">
        <v>130</v>
      </c>
      <c r="F8" s="4">
        <v>90</v>
      </c>
      <c r="G8" s="30">
        <v>90</v>
      </c>
      <c r="H8" s="46">
        <v>90</v>
      </c>
      <c r="I8" s="41">
        <f t="shared" si="0"/>
        <v>310</v>
      </c>
    </row>
    <row r="9" spans="1:9" x14ac:dyDescent="0.25">
      <c r="A9" s="65">
        <v>7</v>
      </c>
      <c r="B9" s="61" t="s">
        <v>105</v>
      </c>
      <c r="C9" s="116" t="s">
        <v>34</v>
      </c>
      <c r="D9" s="104">
        <v>90</v>
      </c>
      <c r="E9" s="6">
        <v>70</v>
      </c>
      <c r="F9" s="6">
        <v>90</v>
      </c>
      <c r="G9" s="49">
        <v>90</v>
      </c>
      <c r="H9" s="51">
        <v>70</v>
      </c>
      <c r="I9" s="55">
        <f t="shared" si="0"/>
        <v>270</v>
      </c>
    </row>
    <row r="10" spans="1:9" x14ac:dyDescent="0.25">
      <c r="A10" s="64">
        <v>8</v>
      </c>
      <c r="B10" s="60" t="s">
        <v>103</v>
      </c>
      <c r="C10" s="110" t="s">
        <v>30</v>
      </c>
      <c r="D10" s="101">
        <v>90</v>
      </c>
      <c r="E10" s="4">
        <v>90</v>
      </c>
      <c r="F10" s="4">
        <v>0</v>
      </c>
      <c r="G10" s="30">
        <v>85</v>
      </c>
      <c r="H10" s="46">
        <v>0</v>
      </c>
      <c r="I10" s="41">
        <f t="shared" si="0"/>
        <v>265</v>
      </c>
    </row>
    <row r="11" spans="1:9" x14ac:dyDescent="0.25">
      <c r="A11" s="65">
        <v>9</v>
      </c>
      <c r="B11" s="61" t="s">
        <v>102</v>
      </c>
      <c r="C11" s="116" t="s">
        <v>30</v>
      </c>
      <c r="D11" s="104">
        <v>200</v>
      </c>
      <c r="E11" s="6">
        <v>0</v>
      </c>
      <c r="F11" s="6">
        <v>0</v>
      </c>
      <c r="G11" s="49">
        <v>0</v>
      </c>
      <c r="H11" s="51">
        <v>0</v>
      </c>
      <c r="I11" s="55">
        <f t="shared" ref="I11:I21" si="1">SUM(D11:G11)-H11</f>
        <v>200</v>
      </c>
    </row>
    <row r="12" spans="1:9" x14ac:dyDescent="0.25">
      <c r="A12" s="64">
        <v>10</v>
      </c>
      <c r="B12" s="60" t="s">
        <v>69</v>
      </c>
      <c r="C12" s="110" t="s">
        <v>7</v>
      </c>
      <c r="D12" s="101">
        <v>0</v>
      </c>
      <c r="E12" s="4">
        <v>65</v>
      </c>
      <c r="F12" s="4">
        <v>55</v>
      </c>
      <c r="G12" s="30">
        <v>75</v>
      </c>
      <c r="H12" s="46">
        <v>0</v>
      </c>
      <c r="I12" s="41">
        <f>SUM(D12:G12)-H12</f>
        <v>195</v>
      </c>
    </row>
    <row r="13" spans="1:9" x14ac:dyDescent="0.25">
      <c r="A13" s="65">
        <v>11</v>
      </c>
      <c r="B13" s="61" t="s">
        <v>59</v>
      </c>
      <c r="C13" s="116" t="s">
        <v>30</v>
      </c>
      <c r="D13" s="104">
        <v>0</v>
      </c>
      <c r="E13" s="6">
        <v>75</v>
      </c>
      <c r="F13" s="6">
        <v>0</v>
      </c>
      <c r="G13" s="49">
        <v>80</v>
      </c>
      <c r="H13" s="51">
        <v>0</v>
      </c>
      <c r="I13" s="55">
        <f>SUM(D13:G13)-H13</f>
        <v>155</v>
      </c>
    </row>
    <row r="14" spans="1:9" x14ac:dyDescent="0.25">
      <c r="A14" s="68">
        <v>12</v>
      </c>
      <c r="B14" s="67" t="s">
        <v>106</v>
      </c>
      <c r="C14" s="114" t="s">
        <v>7</v>
      </c>
      <c r="D14" s="103">
        <v>60</v>
      </c>
      <c r="E14" s="21">
        <v>0</v>
      </c>
      <c r="F14" s="21">
        <v>90</v>
      </c>
      <c r="G14" s="31">
        <v>0</v>
      </c>
      <c r="H14" s="50">
        <v>0</v>
      </c>
      <c r="I14" s="41">
        <f>SUM(D14:G14)-H14</f>
        <v>150</v>
      </c>
    </row>
    <row r="15" spans="1:9" x14ac:dyDescent="0.25">
      <c r="A15" s="65">
        <v>13</v>
      </c>
      <c r="B15" s="61" t="s">
        <v>107</v>
      </c>
      <c r="C15" s="116" t="s">
        <v>7</v>
      </c>
      <c r="D15" s="104">
        <v>60</v>
      </c>
      <c r="E15" s="6">
        <v>0</v>
      </c>
      <c r="F15" s="6">
        <v>55</v>
      </c>
      <c r="G15" s="49">
        <v>0</v>
      </c>
      <c r="H15" s="51">
        <v>0</v>
      </c>
      <c r="I15" s="55">
        <f>SUM(D15:G15)-H15</f>
        <v>115</v>
      </c>
    </row>
    <row r="16" spans="1:9" x14ac:dyDescent="0.25">
      <c r="A16" s="64">
        <v>14</v>
      </c>
      <c r="B16" s="60" t="s">
        <v>104</v>
      </c>
      <c r="C16" s="110" t="s">
        <v>8</v>
      </c>
      <c r="D16" s="101">
        <v>90</v>
      </c>
      <c r="E16" s="4">
        <v>0</v>
      </c>
      <c r="F16" s="4">
        <v>0</v>
      </c>
      <c r="G16" s="30">
        <v>0</v>
      </c>
      <c r="H16" s="46">
        <v>0</v>
      </c>
      <c r="I16" s="41">
        <f t="shared" si="1"/>
        <v>90</v>
      </c>
    </row>
    <row r="17" spans="1:9" x14ac:dyDescent="0.25">
      <c r="A17" s="65">
        <v>15</v>
      </c>
      <c r="B17" s="193" t="s">
        <v>169</v>
      </c>
      <c r="C17" s="116" t="s">
        <v>30</v>
      </c>
      <c r="D17" s="104">
        <v>0</v>
      </c>
      <c r="E17" s="6">
        <v>0</v>
      </c>
      <c r="F17" s="6">
        <v>0</v>
      </c>
      <c r="G17" s="49">
        <v>70</v>
      </c>
      <c r="H17" s="51">
        <v>0</v>
      </c>
      <c r="I17" s="55">
        <f t="shared" si="1"/>
        <v>70</v>
      </c>
    </row>
    <row r="18" spans="1:9" x14ac:dyDescent="0.25">
      <c r="A18" s="64">
        <v>16</v>
      </c>
      <c r="B18" s="150" t="s">
        <v>152</v>
      </c>
      <c r="C18" s="110" t="s">
        <v>7</v>
      </c>
      <c r="D18" s="101">
        <v>0</v>
      </c>
      <c r="E18" s="4">
        <v>0</v>
      </c>
      <c r="F18" s="4">
        <v>65</v>
      </c>
      <c r="G18" s="30">
        <v>0</v>
      </c>
      <c r="H18" s="46">
        <v>0</v>
      </c>
      <c r="I18" s="41">
        <f t="shared" si="1"/>
        <v>65</v>
      </c>
    </row>
    <row r="19" spans="1:9" x14ac:dyDescent="0.25">
      <c r="A19" s="65">
        <v>16</v>
      </c>
      <c r="B19" s="61" t="s">
        <v>109</v>
      </c>
      <c r="C19" s="116" t="s">
        <v>68</v>
      </c>
      <c r="D19" s="104">
        <v>0</v>
      </c>
      <c r="E19" s="6">
        <v>65</v>
      </c>
      <c r="F19" s="6">
        <v>0</v>
      </c>
      <c r="G19" s="49">
        <v>0</v>
      </c>
      <c r="H19" s="51">
        <v>0</v>
      </c>
      <c r="I19" s="55">
        <f>SUM(D19:G19)-H19</f>
        <v>65</v>
      </c>
    </row>
    <row r="20" spans="1:9" x14ac:dyDescent="0.25">
      <c r="A20" s="64">
        <v>18</v>
      </c>
      <c r="B20" s="150" t="s">
        <v>46</v>
      </c>
      <c r="C20" s="110" t="s">
        <v>7</v>
      </c>
      <c r="D20" s="101">
        <v>0</v>
      </c>
      <c r="E20" s="4">
        <v>0</v>
      </c>
      <c r="F20" s="4">
        <v>60</v>
      </c>
      <c r="G20" s="30">
        <v>0</v>
      </c>
      <c r="H20" s="46">
        <v>0</v>
      </c>
      <c r="I20" s="41">
        <f t="shared" si="1"/>
        <v>60</v>
      </c>
    </row>
    <row r="21" spans="1:9" ht="15.75" thickBot="1" x14ac:dyDescent="0.3">
      <c r="A21" s="69">
        <v>18</v>
      </c>
      <c r="B21" s="220" t="s">
        <v>108</v>
      </c>
      <c r="C21" s="118" t="s">
        <v>8</v>
      </c>
      <c r="D21" s="105">
        <v>60</v>
      </c>
      <c r="E21" s="158">
        <v>0</v>
      </c>
      <c r="F21" s="158">
        <v>0</v>
      </c>
      <c r="G21" s="35">
        <v>0</v>
      </c>
      <c r="H21" s="52">
        <v>0</v>
      </c>
      <c r="I21" s="147">
        <f t="shared" si="1"/>
        <v>60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1"/>
  <sheetViews>
    <sheetView workbookViewId="0">
      <pane ySplit="2" topLeftCell="A3" activePane="bottomLeft" state="frozen"/>
      <selection pane="bottomLeft" activeCell="L17" sqref="L17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19.5" thickBot="1" x14ac:dyDescent="0.35">
      <c r="A1" s="203" t="s">
        <v>23</v>
      </c>
      <c r="B1" s="204"/>
      <c r="C1" s="204"/>
      <c r="D1" s="204"/>
      <c r="E1" s="204"/>
      <c r="F1" s="204"/>
      <c r="G1" s="204"/>
      <c r="H1" s="204"/>
      <c r="I1" s="205"/>
    </row>
    <row r="2" spans="1:9" x14ac:dyDescent="0.25">
      <c r="A2" s="43" t="s">
        <v>73</v>
      </c>
      <c r="B2" s="36" t="s">
        <v>24</v>
      </c>
      <c r="C2" s="38" t="s">
        <v>25</v>
      </c>
      <c r="D2" s="142" t="s">
        <v>144</v>
      </c>
      <c r="E2" s="143" t="s">
        <v>145</v>
      </c>
      <c r="F2" s="143" t="s">
        <v>146</v>
      </c>
      <c r="G2" s="37" t="s">
        <v>147</v>
      </c>
      <c r="H2" s="43" t="s">
        <v>136</v>
      </c>
      <c r="I2" s="54" t="s">
        <v>26</v>
      </c>
    </row>
    <row r="3" spans="1:9" x14ac:dyDescent="0.25">
      <c r="A3" s="63">
        <v>1</v>
      </c>
      <c r="B3" s="111" t="s">
        <v>76</v>
      </c>
      <c r="C3" s="112" t="s">
        <v>30</v>
      </c>
      <c r="D3" s="102">
        <v>200</v>
      </c>
      <c r="E3" s="1">
        <v>200</v>
      </c>
      <c r="F3" s="1">
        <v>200</v>
      </c>
      <c r="G3" s="28">
        <v>200</v>
      </c>
      <c r="H3" s="44">
        <v>200</v>
      </c>
      <c r="I3" s="40">
        <f>SUM(D3:G3)-H3</f>
        <v>600</v>
      </c>
    </row>
    <row r="4" spans="1:9" x14ac:dyDescent="0.25">
      <c r="A4" s="64">
        <v>2</v>
      </c>
      <c r="B4" s="109" t="s">
        <v>77</v>
      </c>
      <c r="C4" s="110" t="s">
        <v>7</v>
      </c>
      <c r="D4" s="101">
        <v>160</v>
      </c>
      <c r="E4" s="4">
        <v>130</v>
      </c>
      <c r="F4" s="4">
        <v>160</v>
      </c>
      <c r="G4" s="30">
        <v>160</v>
      </c>
      <c r="H4" s="46">
        <v>130</v>
      </c>
      <c r="I4" s="41">
        <f t="shared" ref="I4:I31" si="0">SUM(D4:G4)-H4</f>
        <v>480</v>
      </c>
    </row>
    <row r="5" spans="1:9" x14ac:dyDescent="0.25">
      <c r="A5" s="63">
        <v>3</v>
      </c>
      <c r="B5" s="111" t="s">
        <v>80</v>
      </c>
      <c r="C5" s="112" t="s">
        <v>30</v>
      </c>
      <c r="D5" s="102">
        <v>130</v>
      </c>
      <c r="E5" s="1">
        <v>90</v>
      </c>
      <c r="F5" s="1">
        <v>90</v>
      </c>
      <c r="G5" s="28">
        <v>70</v>
      </c>
      <c r="H5" s="44">
        <v>70</v>
      </c>
      <c r="I5" s="40">
        <f t="shared" si="0"/>
        <v>310</v>
      </c>
    </row>
    <row r="6" spans="1:9" x14ac:dyDescent="0.25">
      <c r="A6" s="64">
        <v>4</v>
      </c>
      <c r="B6" s="109" t="s">
        <v>63</v>
      </c>
      <c r="C6" s="110" t="s">
        <v>7</v>
      </c>
      <c r="D6" s="101">
        <v>90</v>
      </c>
      <c r="E6" s="4">
        <v>90</v>
      </c>
      <c r="F6" s="4">
        <v>65</v>
      </c>
      <c r="G6" s="30">
        <v>0</v>
      </c>
      <c r="H6" s="46">
        <v>0</v>
      </c>
      <c r="I6" s="41">
        <f>SUM(D6:G6)-H6</f>
        <v>245</v>
      </c>
    </row>
    <row r="7" spans="1:9" x14ac:dyDescent="0.25">
      <c r="A7" s="65">
        <v>5</v>
      </c>
      <c r="B7" s="115" t="s">
        <v>64</v>
      </c>
      <c r="C7" s="116" t="s">
        <v>30</v>
      </c>
      <c r="D7" s="104">
        <v>40</v>
      </c>
      <c r="E7" s="6">
        <v>60</v>
      </c>
      <c r="F7" s="6">
        <v>130</v>
      </c>
      <c r="G7" s="49">
        <v>0</v>
      </c>
      <c r="H7" s="51">
        <v>0</v>
      </c>
      <c r="I7" s="55">
        <f>SUM(D7:G7)-H7</f>
        <v>230</v>
      </c>
    </row>
    <row r="8" spans="1:9" x14ac:dyDescent="0.25">
      <c r="A8" s="64">
        <v>6</v>
      </c>
      <c r="B8" s="109" t="s">
        <v>171</v>
      </c>
      <c r="C8" s="110" t="s">
        <v>8</v>
      </c>
      <c r="D8" s="101">
        <v>0</v>
      </c>
      <c r="E8" s="4">
        <v>0</v>
      </c>
      <c r="F8" s="4">
        <v>130</v>
      </c>
      <c r="G8" s="30">
        <v>90</v>
      </c>
      <c r="H8" s="46">
        <v>0</v>
      </c>
      <c r="I8" s="41">
        <f>SUM(D8:G8)-H8</f>
        <v>220</v>
      </c>
    </row>
    <row r="9" spans="1:9" x14ac:dyDescent="0.25">
      <c r="A9" s="65">
        <v>6</v>
      </c>
      <c r="B9" s="115" t="s">
        <v>115</v>
      </c>
      <c r="C9" s="116" t="s">
        <v>41</v>
      </c>
      <c r="D9" s="104">
        <v>0</v>
      </c>
      <c r="E9" s="6">
        <v>55</v>
      </c>
      <c r="F9" s="6">
        <v>75</v>
      </c>
      <c r="G9" s="49">
        <v>90</v>
      </c>
      <c r="H9" s="51">
        <v>0</v>
      </c>
      <c r="I9" s="55">
        <f>SUM(D9:G9)-H9</f>
        <v>220</v>
      </c>
    </row>
    <row r="10" spans="1:9" x14ac:dyDescent="0.25">
      <c r="A10" s="64">
        <v>8</v>
      </c>
      <c r="B10" s="109" t="s">
        <v>62</v>
      </c>
      <c r="C10" s="110" t="s">
        <v>8</v>
      </c>
      <c r="D10" s="101">
        <v>45</v>
      </c>
      <c r="E10" s="4">
        <v>90</v>
      </c>
      <c r="F10" s="4">
        <v>70</v>
      </c>
      <c r="G10" s="30">
        <v>0</v>
      </c>
      <c r="H10" s="46">
        <v>0</v>
      </c>
      <c r="I10" s="41">
        <f>SUM(D10:G10)-H10</f>
        <v>205</v>
      </c>
    </row>
    <row r="11" spans="1:9" x14ac:dyDescent="0.25">
      <c r="A11" s="65">
        <v>9</v>
      </c>
      <c r="B11" s="115" t="s">
        <v>113</v>
      </c>
      <c r="C11" s="116" t="s">
        <v>30</v>
      </c>
      <c r="D11" s="104">
        <v>0</v>
      </c>
      <c r="E11" s="6">
        <v>90</v>
      </c>
      <c r="F11" s="6">
        <v>0</v>
      </c>
      <c r="G11" s="49">
        <v>90</v>
      </c>
      <c r="H11" s="51">
        <v>0</v>
      </c>
      <c r="I11" s="55">
        <f>SUM(D11:G11)-H11</f>
        <v>180</v>
      </c>
    </row>
    <row r="12" spans="1:9" x14ac:dyDescent="0.25">
      <c r="A12" s="64">
        <v>10</v>
      </c>
      <c r="B12" s="109" t="s">
        <v>117</v>
      </c>
      <c r="C12" s="110" t="s">
        <v>8</v>
      </c>
      <c r="D12" s="101">
        <v>0</v>
      </c>
      <c r="E12" s="4">
        <v>0</v>
      </c>
      <c r="F12" s="4">
        <v>90</v>
      </c>
      <c r="G12" s="30">
        <v>85</v>
      </c>
      <c r="H12" s="46">
        <v>0</v>
      </c>
      <c r="I12" s="41">
        <f>SUM(D12:G12)-H12</f>
        <v>175</v>
      </c>
    </row>
    <row r="13" spans="1:9" x14ac:dyDescent="0.25">
      <c r="A13" s="65">
        <v>11</v>
      </c>
      <c r="B13" s="115" t="s">
        <v>110</v>
      </c>
      <c r="C13" s="116" t="s">
        <v>41</v>
      </c>
      <c r="D13" s="104">
        <v>0</v>
      </c>
      <c r="E13" s="6">
        <v>160</v>
      </c>
      <c r="F13" s="6">
        <v>0</v>
      </c>
      <c r="G13" s="49">
        <v>0</v>
      </c>
      <c r="H13" s="51">
        <v>0</v>
      </c>
      <c r="I13" s="55">
        <f t="shared" si="0"/>
        <v>160</v>
      </c>
    </row>
    <row r="14" spans="1:9" x14ac:dyDescent="0.25">
      <c r="A14" s="64">
        <v>12</v>
      </c>
      <c r="B14" s="109" t="s">
        <v>84</v>
      </c>
      <c r="C14" s="110" t="s">
        <v>8</v>
      </c>
      <c r="D14" s="101">
        <v>90</v>
      </c>
      <c r="E14" s="4">
        <v>65</v>
      </c>
      <c r="F14" s="4">
        <v>0</v>
      </c>
      <c r="G14" s="30">
        <v>0</v>
      </c>
      <c r="H14" s="46">
        <v>0</v>
      </c>
      <c r="I14" s="41">
        <f t="shared" si="0"/>
        <v>155</v>
      </c>
    </row>
    <row r="15" spans="1:9" x14ac:dyDescent="0.25">
      <c r="A15" s="65">
        <v>13</v>
      </c>
      <c r="B15" s="115" t="s">
        <v>87</v>
      </c>
      <c r="C15" s="116" t="s">
        <v>8</v>
      </c>
      <c r="D15" s="104">
        <v>55</v>
      </c>
      <c r="E15" s="6">
        <v>0</v>
      </c>
      <c r="F15" s="6">
        <v>0</v>
      </c>
      <c r="G15" s="49">
        <v>90</v>
      </c>
      <c r="H15" s="51">
        <v>0</v>
      </c>
      <c r="I15" s="55">
        <f>SUM(D15:G15)-H15</f>
        <v>145</v>
      </c>
    </row>
    <row r="16" spans="1:9" x14ac:dyDescent="0.25">
      <c r="A16" s="64">
        <v>14</v>
      </c>
      <c r="B16" s="109" t="s">
        <v>83</v>
      </c>
      <c r="C16" s="110" t="s">
        <v>68</v>
      </c>
      <c r="D16" s="101">
        <v>90</v>
      </c>
      <c r="E16" s="4">
        <v>45</v>
      </c>
      <c r="F16" s="4">
        <v>0</v>
      </c>
      <c r="G16" s="30">
        <v>0</v>
      </c>
      <c r="H16" s="46">
        <v>0</v>
      </c>
      <c r="I16" s="41">
        <f t="shared" si="0"/>
        <v>135</v>
      </c>
    </row>
    <row r="17" spans="1:9" x14ac:dyDescent="0.25">
      <c r="A17" s="65">
        <v>15</v>
      </c>
      <c r="B17" s="115" t="s">
        <v>170</v>
      </c>
      <c r="C17" s="116" t="s">
        <v>30</v>
      </c>
      <c r="D17" s="104">
        <v>0</v>
      </c>
      <c r="E17" s="6">
        <v>0</v>
      </c>
      <c r="F17" s="6">
        <v>0</v>
      </c>
      <c r="G17" s="49">
        <v>130</v>
      </c>
      <c r="H17" s="51">
        <v>0</v>
      </c>
      <c r="I17" s="55">
        <f t="shared" si="0"/>
        <v>130</v>
      </c>
    </row>
    <row r="18" spans="1:9" x14ac:dyDescent="0.25">
      <c r="A18" s="64">
        <v>15</v>
      </c>
      <c r="B18" s="109" t="s">
        <v>167</v>
      </c>
      <c r="C18" s="110" t="s">
        <v>30</v>
      </c>
      <c r="D18" s="101">
        <v>0</v>
      </c>
      <c r="E18" s="4">
        <v>0</v>
      </c>
      <c r="F18" s="4">
        <v>0</v>
      </c>
      <c r="G18" s="30">
        <v>130</v>
      </c>
      <c r="H18" s="46">
        <v>0</v>
      </c>
      <c r="I18" s="41">
        <f t="shared" si="0"/>
        <v>130</v>
      </c>
    </row>
    <row r="19" spans="1:9" x14ac:dyDescent="0.25">
      <c r="A19" s="65">
        <v>15</v>
      </c>
      <c r="B19" s="115" t="s">
        <v>78</v>
      </c>
      <c r="C19" s="116" t="s">
        <v>79</v>
      </c>
      <c r="D19" s="104">
        <v>130</v>
      </c>
      <c r="E19" s="6">
        <v>0</v>
      </c>
      <c r="F19" s="6">
        <v>0</v>
      </c>
      <c r="G19" s="49">
        <v>0</v>
      </c>
      <c r="H19" s="51">
        <v>0</v>
      </c>
      <c r="I19" s="55">
        <f>SUM(D19:G19)-H19</f>
        <v>130</v>
      </c>
    </row>
    <row r="20" spans="1:9" x14ac:dyDescent="0.25">
      <c r="A20" s="64">
        <v>15</v>
      </c>
      <c r="B20" s="109" t="s">
        <v>112</v>
      </c>
      <c r="C20" s="110" t="s">
        <v>7</v>
      </c>
      <c r="D20" s="101">
        <v>0</v>
      </c>
      <c r="E20" s="4">
        <v>130</v>
      </c>
      <c r="F20" s="4">
        <v>0</v>
      </c>
      <c r="G20" s="30">
        <v>0</v>
      </c>
      <c r="H20" s="46">
        <v>0</v>
      </c>
      <c r="I20" s="41">
        <f>SUM(D20:G20)-H20</f>
        <v>130</v>
      </c>
    </row>
    <row r="21" spans="1:9" x14ac:dyDescent="0.25">
      <c r="A21" s="65">
        <v>19</v>
      </c>
      <c r="B21" s="115" t="s">
        <v>82</v>
      </c>
      <c r="C21" s="116" t="s">
        <v>79</v>
      </c>
      <c r="D21" s="104">
        <v>90</v>
      </c>
      <c r="E21" s="6">
        <v>0</v>
      </c>
      <c r="F21" s="6">
        <v>0</v>
      </c>
      <c r="G21" s="49">
        <v>0</v>
      </c>
      <c r="H21" s="51">
        <v>0</v>
      </c>
      <c r="I21" s="55">
        <f t="shared" si="0"/>
        <v>90</v>
      </c>
    </row>
    <row r="22" spans="1:9" x14ac:dyDescent="0.25">
      <c r="A22" s="64">
        <v>20</v>
      </c>
      <c r="B22" s="109" t="s">
        <v>61</v>
      </c>
      <c r="C22" s="110" t="s">
        <v>8</v>
      </c>
      <c r="D22" s="101">
        <v>0</v>
      </c>
      <c r="E22" s="4">
        <v>0</v>
      </c>
      <c r="F22" s="4">
        <v>0</v>
      </c>
      <c r="G22" s="30">
        <v>80</v>
      </c>
      <c r="H22" s="46">
        <v>0</v>
      </c>
      <c r="I22" s="41">
        <f>SUM(D22:G22)-H22</f>
        <v>80</v>
      </c>
    </row>
    <row r="23" spans="1:9" x14ac:dyDescent="0.25">
      <c r="A23" s="65">
        <v>20</v>
      </c>
      <c r="B23" s="115" t="s">
        <v>94</v>
      </c>
      <c r="C23" s="116" t="s">
        <v>30</v>
      </c>
      <c r="D23" s="104">
        <v>35</v>
      </c>
      <c r="E23" s="6">
        <v>45</v>
      </c>
      <c r="F23" s="6">
        <v>0</v>
      </c>
      <c r="G23" s="49">
        <v>0</v>
      </c>
      <c r="H23" s="51">
        <v>0</v>
      </c>
      <c r="I23" s="55">
        <f>SUM(D23:G23)-H23</f>
        <v>80</v>
      </c>
    </row>
    <row r="24" spans="1:9" x14ac:dyDescent="0.25">
      <c r="A24" s="64">
        <v>22</v>
      </c>
      <c r="B24" s="109" t="s">
        <v>86</v>
      </c>
      <c r="C24" s="110" t="s">
        <v>8</v>
      </c>
      <c r="D24" s="101">
        <v>0</v>
      </c>
      <c r="E24" s="4">
        <v>0</v>
      </c>
      <c r="F24" s="4">
        <v>0</v>
      </c>
      <c r="G24" s="30">
        <v>75</v>
      </c>
      <c r="H24" s="46">
        <v>0</v>
      </c>
      <c r="I24" s="41">
        <f>SUM(D24:G24)-H24</f>
        <v>75</v>
      </c>
    </row>
    <row r="25" spans="1:9" x14ac:dyDescent="0.25">
      <c r="A25" s="65">
        <v>22</v>
      </c>
      <c r="B25" s="115" t="s">
        <v>172</v>
      </c>
      <c r="C25" s="116" t="s">
        <v>41</v>
      </c>
      <c r="D25" s="104">
        <v>0</v>
      </c>
      <c r="E25" s="6">
        <v>0</v>
      </c>
      <c r="F25" s="6">
        <v>0</v>
      </c>
      <c r="G25" s="49">
        <v>75</v>
      </c>
      <c r="H25" s="51">
        <v>0</v>
      </c>
      <c r="I25" s="55">
        <f>SUM(D25:G25)-H25</f>
        <v>75</v>
      </c>
    </row>
    <row r="26" spans="1:9" x14ac:dyDescent="0.25">
      <c r="A26" s="64">
        <v>24</v>
      </c>
      <c r="B26" s="109" t="s">
        <v>60</v>
      </c>
      <c r="C26" s="110" t="s">
        <v>30</v>
      </c>
      <c r="D26" s="101">
        <v>25</v>
      </c>
      <c r="E26" s="4">
        <v>45</v>
      </c>
      <c r="F26" s="4">
        <v>0</v>
      </c>
      <c r="G26" s="30">
        <v>0</v>
      </c>
      <c r="H26" s="46">
        <v>0</v>
      </c>
      <c r="I26" s="41">
        <f>SUM(D26:G26)-H26</f>
        <v>70</v>
      </c>
    </row>
    <row r="27" spans="1:9" x14ac:dyDescent="0.25">
      <c r="A27" s="65">
        <v>25</v>
      </c>
      <c r="B27" s="115" t="s">
        <v>92</v>
      </c>
      <c r="C27" s="116" t="s">
        <v>8</v>
      </c>
      <c r="D27" s="104">
        <v>0</v>
      </c>
      <c r="E27" s="6">
        <v>0</v>
      </c>
      <c r="F27" s="6">
        <v>65</v>
      </c>
      <c r="G27" s="49">
        <v>0</v>
      </c>
      <c r="H27" s="51">
        <v>0</v>
      </c>
      <c r="I27" s="55">
        <f t="shared" si="0"/>
        <v>65</v>
      </c>
    </row>
    <row r="28" spans="1:9" x14ac:dyDescent="0.25">
      <c r="A28" s="64">
        <v>26</v>
      </c>
      <c r="B28" s="109" t="s">
        <v>88</v>
      </c>
      <c r="C28" s="110" t="s">
        <v>8</v>
      </c>
      <c r="D28" s="101">
        <v>55</v>
      </c>
      <c r="E28" s="4">
        <v>0</v>
      </c>
      <c r="F28" s="4">
        <v>0</v>
      </c>
      <c r="G28" s="30">
        <v>0</v>
      </c>
      <c r="H28" s="46">
        <v>0</v>
      </c>
      <c r="I28" s="41">
        <f t="shared" si="0"/>
        <v>55</v>
      </c>
    </row>
    <row r="29" spans="1:9" x14ac:dyDescent="0.25">
      <c r="A29" s="65">
        <v>26</v>
      </c>
      <c r="B29" s="115" t="s">
        <v>85</v>
      </c>
      <c r="C29" s="116" t="s">
        <v>8</v>
      </c>
      <c r="D29" s="104">
        <v>0</v>
      </c>
      <c r="E29" s="6">
        <v>55</v>
      </c>
      <c r="F29" s="6">
        <v>0</v>
      </c>
      <c r="G29" s="49">
        <v>0</v>
      </c>
      <c r="H29" s="51">
        <v>0</v>
      </c>
      <c r="I29" s="55">
        <f t="shared" si="0"/>
        <v>55</v>
      </c>
    </row>
    <row r="30" spans="1:9" x14ac:dyDescent="0.25">
      <c r="A30" s="64">
        <v>28</v>
      </c>
      <c r="B30" s="109" t="s">
        <v>111</v>
      </c>
      <c r="C30" s="110" t="s">
        <v>41</v>
      </c>
      <c r="D30" s="101">
        <v>0</v>
      </c>
      <c r="E30" s="4">
        <v>45</v>
      </c>
      <c r="F30" s="4">
        <v>0</v>
      </c>
      <c r="G30" s="30">
        <v>0</v>
      </c>
      <c r="H30" s="46">
        <v>0</v>
      </c>
      <c r="I30" s="41">
        <f t="shared" si="0"/>
        <v>45</v>
      </c>
    </row>
    <row r="31" spans="1:9" ht="15.75" thickBot="1" x14ac:dyDescent="0.3">
      <c r="A31" s="69">
        <v>29</v>
      </c>
      <c r="B31" s="117" t="s">
        <v>93</v>
      </c>
      <c r="C31" s="118" t="s">
        <v>79</v>
      </c>
      <c r="D31" s="105">
        <v>35</v>
      </c>
      <c r="E31" s="158">
        <v>0</v>
      </c>
      <c r="F31" s="158">
        <v>0</v>
      </c>
      <c r="G31" s="35">
        <v>0</v>
      </c>
      <c r="H31" s="52">
        <v>0</v>
      </c>
      <c r="I31" s="147">
        <f t="shared" si="0"/>
        <v>35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2"/>
  <sheetViews>
    <sheetView workbookViewId="0">
      <pane ySplit="2" topLeftCell="A3" activePane="bottomLeft" state="frozen"/>
      <selection pane="bottomLeft" activeCell="L17" sqref="L17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19.5" thickBot="1" x14ac:dyDescent="0.35">
      <c r="A1" s="203" t="s">
        <v>23</v>
      </c>
      <c r="B1" s="204"/>
      <c r="C1" s="204"/>
      <c r="D1" s="204"/>
      <c r="E1" s="204"/>
      <c r="F1" s="204"/>
      <c r="G1" s="204"/>
      <c r="H1" s="204"/>
      <c r="I1" s="205"/>
    </row>
    <row r="2" spans="1:9" ht="15.75" thickBot="1" x14ac:dyDescent="0.3">
      <c r="A2" s="208" t="s">
        <v>73</v>
      </c>
      <c r="B2" s="209" t="s">
        <v>24</v>
      </c>
      <c r="C2" s="210" t="s">
        <v>25</v>
      </c>
      <c r="D2" s="206" t="s">
        <v>144</v>
      </c>
      <c r="E2" s="206" t="s">
        <v>145</v>
      </c>
      <c r="F2" s="206" t="s">
        <v>146</v>
      </c>
      <c r="G2" s="211" t="s">
        <v>147</v>
      </c>
      <c r="H2" s="162" t="s">
        <v>136</v>
      </c>
      <c r="I2" s="212" t="s">
        <v>26</v>
      </c>
    </row>
    <row r="3" spans="1:9" x14ac:dyDescent="0.25">
      <c r="A3" s="213">
        <v>1</v>
      </c>
      <c r="B3" s="214" t="s">
        <v>40</v>
      </c>
      <c r="C3" s="215" t="s">
        <v>41</v>
      </c>
      <c r="D3" s="216">
        <v>36</v>
      </c>
      <c r="E3" s="216">
        <v>0</v>
      </c>
      <c r="F3" s="216">
        <v>52</v>
      </c>
      <c r="G3" s="217">
        <v>75</v>
      </c>
      <c r="H3" s="218">
        <v>0</v>
      </c>
      <c r="I3" s="219">
        <f>SUM(D3:G3)-H3</f>
        <v>163</v>
      </c>
    </row>
    <row r="4" spans="1:9" x14ac:dyDescent="0.25">
      <c r="A4" s="64">
        <v>2</v>
      </c>
      <c r="B4" s="60" t="s">
        <v>91</v>
      </c>
      <c r="C4" s="5" t="s">
        <v>8</v>
      </c>
      <c r="D4" s="4">
        <v>36</v>
      </c>
      <c r="E4" s="4">
        <v>36</v>
      </c>
      <c r="F4" s="4">
        <v>32</v>
      </c>
      <c r="G4" s="30">
        <v>70</v>
      </c>
      <c r="H4" s="46">
        <v>32</v>
      </c>
      <c r="I4" s="41">
        <f>SUM(D4:G4)-H4</f>
        <v>142</v>
      </c>
    </row>
    <row r="5" spans="1:9" x14ac:dyDescent="0.25">
      <c r="A5" s="63">
        <v>3</v>
      </c>
      <c r="B5" s="59" t="s">
        <v>61</v>
      </c>
      <c r="C5" s="3" t="s">
        <v>8</v>
      </c>
      <c r="D5" s="1">
        <v>52</v>
      </c>
      <c r="E5" s="1">
        <v>80</v>
      </c>
      <c r="F5" s="1">
        <v>0</v>
      </c>
      <c r="G5" s="28">
        <v>0</v>
      </c>
      <c r="H5" s="44">
        <v>0</v>
      </c>
      <c r="I5" s="144">
        <f t="shared" ref="I5:I12" si="0">SUM(D5:G5)-H5</f>
        <v>132</v>
      </c>
    </row>
    <row r="6" spans="1:9" x14ac:dyDescent="0.25">
      <c r="A6" s="64">
        <v>3</v>
      </c>
      <c r="B6" s="60" t="s">
        <v>86</v>
      </c>
      <c r="C6" s="5" t="s">
        <v>8</v>
      </c>
      <c r="D6" s="4">
        <v>52</v>
      </c>
      <c r="E6" s="4">
        <v>0</v>
      </c>
      <c r="F6" s="4">
        <v>80</v>
      </c>
      <c r="G6" s="30">
        <v>0</v>
      </c>
      <c r="H6" s="46">
        <v>0</v>
      </c>
      <c r="I6" s="41">
        <f t="shared" si="0"/>
        <v>132</v>
      </c>
    </row>
    <row r="7" spans="1:9" x14ac:dyDescent="0.25">
      <c r="A7" s="65">
        <v>5</v>
      </c>
      <c r="B7" s="61" t="s">
        <v>70</v>
      </c>
      <c r="C7" s="7" t="s">
        <v>7</v>
      </c>
      <c r="D7" s="6">
        <v>36</v>
      </c>
      <c r="E7" s="6">
        <v>0</v>
      </c>
      <c r="F7" s="6">
        <v>0</v>
      </c>
      <c r="G7" s="49">
        <v>60</v>
      </c>
      <c r="H7" s="51">
        <v>0</v>
      </c>
      <c r="I7" s="55">
        <f>SUM(D7:G7)-H7</f>
        <v>96</v>
      </c>
    </row>
    <row r="8" spans="1:9" x14ac:dyDescent="0.25">
      <c r="A8" s="64">
        <v>6</v>
      </c>
      <c r="B8" s="60" t="s">
        <v>51</v>
      </c>
      <c r="C8" s="5" t="s">
        <v>14</v>
      </c>
      <c r="D8" s="4">
        <v>0</v>
      </c>
      <c r="E8" s="4">
        <v>52</v>
      </c>
      <c r="F8" s="4">
        <v>36</v>
      </c>
      <c r="G8" s="30">
        <v>0</v>
      </c>
      <c r="H8" s="46">
        <v>0</v>
      </c>
      <c r="I8" s="41">
        <f t="shared" si="0"/>
        <v>88</v>
      </c>
    </row>
    <row r="9" spans="1:9" x14ac:dyDescent="0.25">
      <c r="A9" s="65">
        <v>6</v>
      </c>
      <c r="B9" s="61" t="s">
        <v>92</v>
      </c>
      <c r="C9" s="7" t="s">
        <v>8</v>
      </c>
      <c r="D9" s="6">
        <v>36</v>
      </c>
      <c r="E9" s="6">
        <v>52</v>
      </c>
      <c r="F9" s="6">
        <v>0</v>
      </c>
      <c r="G9" s="49">
        <v>0</v>
      </c>
      <c r="H9" s="51">
        <v>0</v>
      </c>
      <c r="I9" s="55">
        <f t="shared" si="0"/>
        <v>88</v>
      </c>
    </row>
    <row r="10" spans="1:9" x14ac:dyDescent="0.25">
      <c r="A10" s="64">
        <v>8</v>
      </c>
      <c r="B10" s="60" t="s">
        <v>64</v>
      </c>
      <c r="C10" s="5" t="s">
        <v>128</v>
      </c>
      <c r="D10" s="4">
        <v>0</v>
      </c>
      <c r="E10" s="4">
        <v>0</v>
      </c>
      <c r="F10" s="4">
        <v>0</v>
      </c>
      <c r="G10" s="30">
        <v>80</v>
      </c>
      <c r="H10" s="46">
        <v>0</v>
      </c>
      <c r="I10" s="41">
        <f t="shared" si="0"/>
        <v>80</v>
      </c>
    </row>
    <row r="11" spans="1:9" x14ac:dyDescent="0.25">
      <c r="A11" s="65">
        <v>8</v>
      </c>
      <c r="B11" s="61" t="s">
        <v>81</v>
      </c>
      <c r="C11" s="7" t="s">
        <v>8</v>
      </c>
      <c r="D11" s="6">
        <v>80</v>
      </c>
      <c r="E11" s="6">
        <v>0</v>
      </c>
      <c r="F11" s="6">
        <v>0</v>
      </c>
      <c r="G11" s="49">
        <v>0</v>
      </c>
      <c r="H11" s="51">
        <v>0</v>
      </c>
      <c r="I11" s="55">
        <f t="shared" si="0"/>
        <v>80</v>
      </c>
    </row>
    <row r="12" spans="1:9" x14ac:dyDescent="0.25">
      <c r="A12" s="64">
        <v>10</v>
      </c>
      <c r="B12" s="60" t="s">
        <v>173</v>
      </c>
      <c r="C12" s="5" t="s">
        <v>30</v>
      </c>
      <c r="D12" s="4">
        <v>0</v>
      </c>
      <c r="E12" s="4">
        <v>0</v>
      </c>
      <c r="F12" s="4">
        <v>0</v>
      </c>
      <c r="G12" s="30">
        <v>65</v>
      </c>
      <c r="H12" s="46">
        <v>0</v>
      </c>
      <c r="I12" s="41">
        <f t="shared" si="0"/>
        <v>65</v>
      </c>
    </row>
    <row r="13" spans="1:9" x14ac:dyDescent="0.25">
      <c r="A13" s="65">
        <v>11</v>
      </c>
      <c r="B13" s="61" t="s">
        <v>85</v>
      </c>
      <c r="C13" s="7" t="s">
        <v>8</v>
      </c>
      <c r="D13" s="6">
        <v>64</v>
      </c>
      <c r="E13" s="6">
        <v>0</v>
      </c>
      <c r="F13" s="6">
        <v>0</v>
      </c>
      <c r="G13" s="49">
        <v>0</v>
      </c>
      <c r="H13" s="51">
        <v>0</v>
      </c>
      <c r="I13" s="55">
        <f t="shared" ref="I13:I28" si="1">SUM(D13:G13)-H13</f>
        <v>64</v>
      </c>
    </row>
    <row r="14" spans="1:9" s="207" customFormat="1" x14ac:dyDescent="0.25">
      <c r="A14" s="64">
        <v>11</v>
      </c>
      <c r="B14" s="60" t="s">
        <v>117</v>
      </c>
      <c r="C14" s="5" t="s">
        <v>8</v>
      </c>
      <c r="D14" s="4">
        <v>0</v>
      </c>
      <c r="E14" s="4">
        <v>64</v>
      </c>
      <c r="F14" s="4">
        <v>0</v>
      </c>
      <c r="G14" s="30">
        <v>0</v>
      </c>
      <c r="H14" s="46">
        <v>0</v>
      </c>
      <c r="I14" s="41">
        <f t="shared" si="1"/>
        <v>64</v>
      </c>
    </row>
    <row r="15" spans="1:9" x14ac:dyDescent="0.25">
      <c r="A15" s="65">
        <v>11</v>
      </c>
      <c r="B15" s="149" t="s">
        <v>150</v>
      </c>
      <c r="C15" s="7" t="s">
        <v>8</v>
      </c>
      <c r="D15" s="6">
        <v>0</v>
      </c>
      <c r="E15" s="6">
        <v>0</v>
      </c>
      <c r="F15" s="6">
        <v>64</v>
      </c>
      <c r="G15" s="49">
        <v>0</v>
      </c>
      <c r="H15" s="51">
        <v>0</v>
      </c>
      <c r="I15" s="55">
        <f t="shared" si="1"/>
        <v>64</v>
      </c>
    </row>
    <row r="16" spans="1:9" x14ac:dyDescent="0.25">
      <c r="A16" s="64">
        <v>14</v>
      </c>
      <c r="B16" s="150" t="s">
        <v>27</v>
      </c>
      <c r="C16" s="5" t="s">
        <v>8</v>
      </c>
      <c r="D16" s="4">
        <v>0</v>
      </c>
      <c r="E16" s="4">
        <v>0</v>
      </c>
      <c r="F16" s="4">
        <v>52</v>
      </c>
      <c r="G16" s="30">
        <v>0</v>
      </c>
      <c r="H16" s="46">
        <v>0</v>
      </c>
      <c r="I16" s="41">
        <f t="shared" si="1"/>
        <v>52</v>
      </c>
    </row>
    <row r="17" spans="1:11" x14ac:dyDescent="0.25">
      <c r="A17" s="65">
        <v>15</v>
      </c>
      <c r="B17" s="61" t="s">
        <v>89</v>
      </c>
      <c r="C17" s="7" t="s">
        <v>8</v>
      </c>
      <c r="D17" s="6">
        <v>36</v>
      </c>
      <c r="E17" s="6">
        <v>0</v>
      </c>
      <c r="F17" s="6">
        <v>0</v>
      </c>
      <c r="G17" s="49">
        <v>0</v>
      </c>
      <c r="H17" s="51">
        <v>0</v>
      </c>
      <c r="I17" s="55">
        <f t="shared" si="1"/>
        <v>36</v>
      </c>
    </row>
    <row r="18" spans="1:11" x14ac:dyDescent="0.25">
      <c r="A18" s="64">
        <v>15</v>
      </c>
      <c r="B18" s="60" t="s">
        <v>90</v>
      </c>
      <c r="C18" s="5" t="s">
        <v>8</v>
      </c>
      <c r="D18" s="4">
        <v>36</v>
      </c>
      <c r="E18" s="4">
        <v>0</v>
      </c>
      <c r="F18" s="4">
        <v>0</v>
      </c>
      <c r="G18" s="30">
        <v>0</v>
      </c>
      <c r="H18" s="46">
        <v>0</v>
      </c>
      <c r="I18" s="41">
        <f t="shared" si="1"/>
        <v>36</v>
      </c>
    </row>
    <row r="19" spans="1:11" x14ac:dyDescent="0.25">
      <c r="A19" s="65">
        <v>15</v>
      </c>
      <c r="B19" s="61" t="s">
        <v>95</v>
      </c>
      <c r="C19" s="7" t="s">
        <v>34</v>
      </c>
      <c r="D19" s="6">
        <v>36</v>
      </c>
      <c r="E19" s="6">
        <v>0</v>
      </c>
      <c r="F19" s="6">
        <v>0</v>
      </c>
      <c r="G19" s="49">
        <v>0</v>
      </c>
      <c r="H19" s="51">
        <v>0</v>
      </c>
      <c r="I19" s="55">
        <f t="shared" si="1"/>
        <v>36</v>
      </c>
    </row>
    <row r="20" spans="1:11" x14ac:dyDescent="0.25">
      <c r="A20" s="64">
        <v>15</v>
      </c>
      <c r="B20" s="60" t="s">
        <v>66</v>
      </c>
      <c r="C20" s="5" t="s">
        <v>7</v>
      </c>
      <c r="D20" s="4">
        <v>36</v>
      </c>
      <c r="E20" s="4">
        <v>0</v>
      </c>
      <c r="F20" s="4">
        <v>0</v>
      </c>
      <c r="G20" s="30">
        <v>0</v>
      </c>
      <c r="H20" s="46">
        <v>0</v>
      </c>
      <c r="I20" s="41">
        <f t="shared" si="1"/>
        <v>36</v>
      </c>
    </row>
    <row r="21" spans="1:11" x14ac:dyDescent="0.25">
      <c r="A21" s="65">
        <v>15</v>
      </c>
      <c r="B21" s="61" t="s">
        <v>43</v>
      </c>
      <c r="C21" s="7" t="s">
        <v>8</v>
      </c>
      <c r="D21" s="6">
        <v>36</v>
      </c>
      <c r="E21" s="6">
        <v>0</v>
      </c>
      <c r="F21" s="6">
        <v>0</v>
      </c>
      <c r="G21" s="49">
        <v>0</v>
      </c>
      <c r="H21" s="51">
        <v>0</v>
      </c>
      <c r="I21" s="55">
        <f t="shared" si="1"/>
        <v>36</v>
      </c>
    </row>
    <row r="22" spans="1:11" x14ac:dyDescent="0.25">
      <c r="A22" s="64">
        <v>15</v>
      </c>
      <c r="B22" s="60" t="s">
        <v>65</v>
      </c>
      <c r="C22" s="5" t="s">
        <v>8</v>
      </c>
      <c r="D22" s="4">
        <v>36</v>
      </c>
      <c r="E22" s="4">
        <v>0</v>
      </c>
      <c r="F22" s="4">
        <v>0</v>
      </c>
      <c r="G22" s="30">
        <v>0</v>
      </c>
      <c r="H22" s="46">
        <v>0</v>
      </c>
      <c r="I22" s="41">
        <f t="shared" si="1"/>
        <v>36</v>
      </c>
    </row>
    <row r="23" spans="1:11" x14ac:dyDescent="0.25">
      <c r="A23" s="65">
        <v>15</v>
      </c>
      <c r="B23" s="61" t="s">
        <v>97</v>
      </c>
      <c r="C23" s="7" t="s">
        <v>34</v>
      </c>
      <c r="D23" s="6">
        <v>36</v>
      </c>
      <c r="E23" s="6">
        <v>0</v>
      </c>
      <c r="F23" s="6">
        <v>0</v>
      </c>
      <c r="G23" s="49">
        <v>0</v>
      </c>
      <c r="H23" s="51">
        <v>0</v>
      </c>
      <c r="I23" s="55">
        <f t="shared" si="1"/>
        <v>36</v>
      </c>
    </row>
    <row r="24" spans="1:11" x14ac:dyDescent="0.25">
      <c r="A24" s="64">
        <v>15</v>
      </c>
      <c r="B24" s="60" t="s">
        <v>98</v>
      </c>
      <c r="C24" s="5" t="s">
        <v>8</v>
      </c>
      <c r="D24" s="4">
        <v>36</v>
      </c>
      <c r="E24" s="4">
        <v>0</v>
      </c>
      <c r="F24" s="4">
        <v>0</v>
      </c>
      <c r="G24" s="30">
        <v>0</v>
      </c>
      <c r="H24" s="46">
        <v>0</v>
      </c>
      <c r="I24" s="144">
        <f t="shared" si="1"/>
        <v>36</v>
      </c>
    </row>
    <row r="25" spans="1:11" x14ac:dyDescent="0.25">
      <c r="A25" s="65">
        <v>23</v>
      </c>
      <c r="B25" s="157" t="s">
        <v>151</v>
      </c>
      <c r="C25" s="7" t="s">
        <v>7</v>
      </c>
      <c r="D25" s="6">
        <v>0</v>
      </c>
      <c r="E25" s="6">
        <v>0</v>
      </c>
      <c r="F25" s="6">
        <v>30</v>
      </c>
      <c r="G25" s="49">
        <v>0</v>
      </c>
      <c r="H25" s="51">
        <v>0</v>
      </c>
      <c r="I25" s="55">
        <f>SUM(D25:G25)-H25</f>
        <v>30</v>
      </c>
    </row>
    <row r="26" spans="1:11" x14ac:dyDescent="0.25">
      <c r="A26" s="68">
        <v>24</v>
      </c>
      <c r="B26" s="67" t="s">
        <v>118</v>
      </c>
      <c r="C26" s="20" t="s">
        <v>30</v>
      </c>
      <c r="D26" s="21">
        <v>0</v>
      </c>
      <c r="E26" s="21">
        <v>28</v>
      </c>
      <c r="F26" s="21">
        <v>0</v>
      </c>
      <c r="G26" s="31">
        <v>0</v>
      </c>
      <c r="H26" s="50">
        <v>0</v>
      </c>
      <c r="I26" s="41">
        <f t="shared" si="1"/>
        <v>28</v>
      </c>
    </row>
    <row r="27" spans="1:11" x14ac:dyDescent="0.25">
      <c r="A27" s="65">
        <v>25</v>
      </c>
      <c r="B27" s="61" t="s">
        <v>116</v>
      </c>
      <c r="C27" s="7" t="s">
        <v>30</v>
      </c>
      <c r="D27" s="6">
        <v>0</v>
      </c>
      <c r="E27" s="6">
        <v>24</v>
      </c>
      <c r="F27" s="6">
        <v>0</v>
      </c>
      <c r="G27" s="49">
        <v>0</v>
      </c>
      <c r="H27" s="51">
        <v>0</v>
      </c>
      <c r="I27" s="55">
        <f t="shared" si="1"/>
        <v>24</v>
      </c>
    </row>
    <row r="28" spans="1:11" ht="15.75" thickBot="1" x14ac:dyDescent="0.3">
      <c r="A28" s="66">
        <v>25</v>
      </c>
      <c r="B28" s="62" t="s">
        <v>114</v>
      </c>
      <c r="C28" s="16" t="s">
        <v>68</v>
      </c>
      <c r="D28" s="17">
        <v>0</v>
      </c>
      <c r="E28" s="17">
        <v>24</v>
      </c>
      <c r="F28" s="17">
        <v>0</v>
      </c>
      <c r="G28" s="39">
        <v>0</v>
      </c>
      <c r="H28" s="48">
        <v>0</v>
      </c>
      <c r="I28" s="42">
        <f t="shared" si="1"/>
        <v>24</v>
      </c>
    </row>
    <row r="32" spans="1:11" x14ac:dyDescent="0.25">
      <c r="K32">
        <v>1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"/>
  <sheetViews>
    <sheetView workbookViewId="0">
      <pane ySplit="2" topLeftCell="A3" activePane="bottomLeft" state="frozen"/>
      <selection pane="bottomLeft" activeCell="F25" sqref="F25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00" t="s">
        <v>153</v>
      </c>
      <c r="B1" s="201"/>
      <c r="C1" s="201"/>
      <c r="D1" s="201"/>
      <c r="E1" s="201"/>
      <c r="F1" s="201"/>
      <c r="G1" s="201"/>
      <c r="H1" s="201"/>
      <c r="I1" s="202"/>
    </row>
    <row r="2" spans="1:9" ht="15.75" thickBot="1" x14ac:dyDescent="0.3">
      <c r="A2" s="80" t="s">
        <v>73</v>
      </c>
      <c r="B2" s="106" t="s">
        <v>24</v>
      </c>
      <c r="C2" s="83" t="s">
        <v>25</v>
      </c>
      <c r="D2" s="99" t="s">
        <v>144</v>
      </c>
      <c r="E2" s="81" t="s">
        <v>145</v>
      </c>
      <c r="F2" s="81" t="s">
        <v>146</v>
      </c>
      <c r="G2" s="82" t="s">
        <v>147</v>
      </c>
      <c r="H2" s="84" t="s">
        <v>136</v>
      </c>
      <c r="I2" s="85" t="s">
        <v>26</v>
      </c>
    </row>
    <row r="3" spans="1:9" x14ac:dyDescent="0.25">
      <c r="A3" s="75">
        <v>1</v>
      </c>
      <c r="B3" s="107" t="s">
        <v>27</v>
      </c>
      <c r="C3" s="108" t="s">
        <v>8</v>
      </c>
      <c r="D3" s="100">
        <v>160</v>
      </c>
      <c r="E3" s="76">
        <v>200</v>
      </c>
      <c r="F3" s="76">
        <v>200</v>
      </c>
      <c r="G3" s="77">
        <v>200</v>
      </c>
      <c r="H3" s="78">
        <v>160</v>
      </c>
      <c r="I3" s="79">
        <f>SUM(D3:G3)-H3</f>
        <v>600</v>
      </c>
    </row>
    <row r="4" spans="1:9" x14ac:dyDescent="0.25">
      <c r="A4" s="64">
        <v>2</v>
      </c>
      <c r="B4" s="109" t="s">
        <v>32</v>
      </c>
      <c r="C4" s="110" t="s">
        <v>30</v>
      </c>
      <c r="D4" s="101">
        <v>0</v>
      </c>
      <c r="E4" s="4">
        <v>130</v>
      </c>
      <c r="F4" s="4">
        <v>160</v>
      </c>
      <c r="G4" s="30">
        <v>160</v>
      </c>
      <c r="H4" s="46">
        <v>0</v>
      </c>
      <c r="I4" s="41">
        <f t="shared" ref="I4:I9" si="0">SUM(D4:G4)-H4</f>
        <v>450</v>
      </c>
    </row>
    <row r="5" spans="1:9" x14ac:dyDescent="0.25">
      <c r="A5" s="63">
        <v>3</v>
      </c>
      <c r="B5" s="111" t="s">
        <v>35</v>
      </c>
      <c r="C5" s="112" t="s">
        <v>7</v>
      </c>
      <c r="D5" s="102">
        <v>0</v>
      </c>
      <c r="E5" s="1">
        <v>90</v>
      </c>
      <c r="F5" s="1">
        <v>130</v>
      </c>
      <c r="G5" s="28">
        <v>130</v>
      </c>
      <c r="H5" s="44">
        <v>0</v>
      </c>
      <c r="I5" s="40">
        <f t="shared" si="0"/>
        <v>350</v>
      </c>
    </row>
    <row r="6" spans="1:9" x14ac:dyDescent="0.25">
      <c r="A6" s="68">
        <v>4</v>
      </c>
      <c r="B6" s="113" t="s">
        <v>33</v>
      </c>
      <c r="C6" s="114" t="s">
        <v>34</v>
      </c>
      <c r="D6" s="103">
        <v>0</v>
      </c>
      <c r="E6" s="21">
        <v>110</v>
      </c>
      <c r="F6" s="21">
        <v>110</v>
      </c>
      <c r="G6" s="31">
        <v>0</v>
      </c>
      <c r="H6" s="50">
        <v>0</v>
      </c>
      <c r="I6" s="41">
        <f t="shared" si="0"/>
        <v>220</v>
      </c>
    </row>
    <row r="7" spans="1:9" x14ac:dyDescent="0.25">
      <c r="A7" s="65">
        <v>5</v>
      </c>
      <c r="B7" s="115" t="s">
        <v>28</v>
      </c>
      <c r="C7" s="116" t="s">
        <v>7</v>
      </c>
      <c r="D7" s="104">
        <v>200</v>
      </c>
      <c r="E7" s="6">
        <v>0</v>
      </c>
      <c r="F7" s="6">
        <v>0</v>
      </c>
      <c r="G7" s="49">
        <v>0</v>
      </c>
      <c r="H7" s="51">
        <v>0</v>
      </c>
      <c r="I7" s="40">
        <f t="shared" si="0"/>
        <v>200</v>
      </c>
    </row>
    <row r="8" spans="1:9" x14ac:dyDescent="0.25">
      <c r="A8" s="64">
        <v>6</v>
      </c>
      <c r="B8" s="109" t="s">
        <v>29</v>
      </c>
      <c r="C8" s="110" t="s">
        <v>30</v>
      </c>
      <c r="D8" s="101">
        <v>0</v>
      </c>
      <c r="E8" s="4">
        <v>160</v>
      </c>
      <c r="F8" s="4">
        <v>0</v>
      </c>
      <c r="G8" s="30">
        <v>0</v>
      </c>
      <c r="H8" s="46">
        <v>0</v>
      </c>
      <c r="I8" s="41">
        <f t="shared" si="0"/>
        <v>160</v>
      </c>
    </row>
    <row r="9" spans="1:9" x14ac:dyDescent="0.25">
      <c r="A9" s="65">
        <v>7</v>
      </c>
      <c r="B9" s="115" t="s">
        <v>31</v>
      </c>
      <c r="C9" s="116" t="s">
        <v>7</v>
      </c>
      <c r="D9" s="104">
        <v>130</v>
      </c>
      <c r="E9" s="6">
        <v>0</v>
      </c>
      <c r="F9" s="6">
        <v>0</v>
      </c>
      <c r="G9" s="49">
        <v>0</v>
      </c>
      <c r="H9" s="51">
        <v>0</v>
      </c>
      <c r="I9" s="40">
        <f t="shared" si="0"/>
        <v>130</v>
      </c>
    </row>
    <row r="10" spans="1:9" ht="15.75" thickBot="1" x14ac:dyDescent="0.3">
      <c r="A10" s="180">
        <v>8</v>
      </c>
      <c r="B10" s="181" t="s">
        <v>163</v>
      </c>
      <c r="C10" s="182" t="s">
        <v>30</v>
      </c>
      <c r="D10" s="183">
        <v>0</v>
      </c>
      <c r="E10" s="184">
        <v>0</v>
      </c>
      <c r="F10" s="184">
        <v>0</v>
      </c>
      <c r="G10" s="185">
        <v>110</v>
      </c>
      <c r="H10" s="186">
        <v>0</v>
      </c>
      <c r="I10" s="187">
        <f t="shared" ref="I10" si="1">SUM(D10:G10)-H10</f>
        <v>110</v>
      </c>
    </row>
  </sheetData>
  <mergeCells count="1">
    <mergeCell ref="A1:I1"/>
  </mergeCells>
  <pageMargins left="0.75" right="0.75" top="1" bottom="1" header="0.5" footer="0.5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"/>
  <sheetViews>
    <sheetView workbookViewId="0">
      <pane ySplit="2" topLeftCell="A3" activePane="bottomLeft" state="frozen"/>
      <selection pane="bottomLeft" activeCell="E29" sqref="E29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00" t="s">
        <v>23</v>
      </c>
      <c r="B1" s="201"/>
      <c r="C1" s="201"/>
      <c r="D1" s="201"/>
      <c r="E1" s="201"/>
      <c r="F1" s="201"/>
      <c r="G1" s="201"/>
      <c r="H1" s="201"/>
      <c r="I1" s="202"/>
    </row>
    <row r="2" spans="1:9" ht="15.75" thickBot="1" x14ac:dyDescent="0.3">
      <c r="A2" s="80" t="s">
        <v>73</v>
      </c>
      <c r="B2" s="106" t="s">
        <v>24</v>
      </c>
      <c r="C2" s="83" t="s">
        <v>25</v>
      </c>
      <c r="D2" s="99" t="s">
        <v>144</v>
      </c>
      <c r="E2" s="81" t="s">
        <v>145</v>
      </c>
      <c r="F2" s="81" t="s">
        <v>146</v>
      </c>
      <c r="G2" s="82" t="s">
        <v>147</v>
      </c>
      <c r="H2" s="80" t="s">
        <v>136</v>
      </c>
      <c r="I2" s="85" t="s">
        <v>26</v>
      </c>
    </row>
    <row r="3" spans="1:9" x14ac:dyDescent="0.25">
      <c r="A3" s="75">
        <v>1</v>
      </c>
      <c r="B3" s="107" t="s">
        <v>36</v>
      </c>
      <c r="C3" s="108" t="s">
        <v>8</v>
      </c>
      <c r="D3" s="100">
        <v>200</v>
      </c>
      <c r="E3" s="76">
        <v>200</v>
      </c>
      <c r="F3" s="76">
        <v>200</v>
      </c>
      <c r="G3" s="77">
        <v>200</v>
      </c>
      <c r="H3" s="78">
        <v>200</v>
      </c>
      <c r="I3" s="79">
        <f>SUM(D3:G3)-H3</f>
        <v>600</v>
      </c>
    </row>
    <row r="4" spans="1:9" x14ac:dyDescent="0.25">
      <c r="A4" s="64">
        <v>2</v>
      </c>
      <c r="B4" s="109" t="s">
        <v>38</v>
      </c>
      <c r="C4" s="110" t="s">
        <v>8</v>
      </c>
      <c r="D4" s="101">
        <v>130</v>
      </c>
      <c r="E4" s="4">
        <v>0</v>
      </c>
      <c r="F4" s="4">
        <v>0</v>
      </c>
      <c r="G4" s="30">
        <v>160</v>
      </c>
      <c r="H4" s="46">
        <v>0</v>
      </c>
      <c r="I4" s="41">
        <f t="shared" ref="I4" si="0">SUM(D4:G4)-H4</f>
        <v>290</v>
      </c>
    </row>
    <row r="5" spans="1:9" ht="15.75" thickBot="1" x14ac:dyDescent="0.3">
      <c r="A5" s="221">
        <v>3</v>
      </c>
      <c r="B5" s="222" t="s">
        <v>37</v>
      </c>
      <c r="C5" s="223" t="s">
        <v>8</v>
      </c>
      <c r="D5" s="224">
        <v>160</v>
      </c>
      <c r="E5" s="225">
        <v>0</v>
      </c>
      <c r="F5" s="225">
        <v>0</v>
      </c>
      <c r="G5" s="226">
        <v>0</v>
      </c>
      <c r="H5" s="227">
        <v>0</v>
      </c>
      <c r="I5" s="228">
        <f>SUM(D5:G5)-H5</f>
        <v>160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workbookViewId="0">
      <pane ySplit="2" topLeftCell="A3" activePane="bottomLeft" state="frozen"/>
      <selection pane="bottomLeft" activeCell="E25" sqref="E25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00" t="s">
        <v>23</v>
      </c>
      <c r="B1" s="201"/>
      <c r="C1" s="201"/>
      <c r="D1" s="201"/>
      <c r="E1" s="201"/>
      <c r="F1" s="201"/>
      <c r="G1" s="201"/>
      <c r="H1" s="201"/>
      <c r="I1" s="202"/>
    </row>
    <row r="2" spans="1:9" ht="15.75" thickBot="1" x14ac:dyDescent="0.3">
      <c r="A2" s="80" t="s">
        <v>73</v>
      </c>
      <c r="B2" s="106" t="s">
        <v>24</v>
      </c>
      <c r="C2" s="83" t="s">
        <v>25</v>
      </c>
      <c r="D2" s="99" t="s">
        <v>144</v>
      </c>
      <c r="E2" s="81" t="s">
        <v>145</v>
      </c>
      <c r="F2" s="81" t="s">
        <v>146</v>
      </c>
      <c r="G2" s="82" t="s">
        <v>147</v>
      </c>
      <c r="H2" s="80" t="s">
        <v>136</v>
      </c>
      <c r="I2" s="85" t="s">
        <v>26</v>
      </c>
    </row>
    <row r="3" spans="1:9" x14ac:dyDescent="0.25">
      <c r="A3" s="75">
        <v>1</v>
      </c>
      <c r="B3" s="107" t="s">
        <v>39</v>
      </c>
      <c r="C3" s="108" t="s">
        <v>8</v>
      </c>
      <c r="D3" s="100">
        <v>160</v>
      </c>
      <c r="E3" s="76">
        <v>200</v>
      </c>
      <c r="F3" s="76">
        <v>200</v>
      </c>
      <c r="G3" s="77">
        <v>160</v>
      </c>
      <c r="H3" s="78">
        <v>160</v>
      </c>
      <c r="I3" s="79">
        <f>SUM(D3:G3)-H3</f>
        <v>560</v>
      </c>
    </row>
    <row r="4" spans="1:9" x14ac:dyDescent="0.25">
      <c r="A4" s="64">
        <v>2</v>
      </c>
      <c r="B4" s="109" t="s">
        <v>40</v>
      </c>
      <c r="C4" s="110" t="s">
        <v>41</v>
      </c>
      <c r="D4" s="101">
        <v>0</v>
      </c>
      <c r="E4" s="4">
        <v>160</v>
      </c>
      <c r="F4" s="4">
        <v>160</v>
      </c>
      <c r="G4" s="30">
        <v>200</v>
      </c>
      <c r="H4" s="46">
        <v>0</v>
      </c>
      <c r="I4" s="41">
        <f>SUM(D4:G4)-H4</f>
        <v>520</v>
      </c>
    </row>
    <row r="5" spans="1:9" x14ac:dyDescent="0.25">
      <c r="A5" s="65">
        <v>3</v>
      </c>
      <c r="B5" s="115" t="s">
        <v>28</v>
      </c>
      <c r="C5" s="116" t="s">
        <v>7</v>
      </c>
      <c r="D5" s="104">
        <v>200</v>
      </c>
      <c r="E5" s="6">
        <v>130</v>
      </c>
      <c r="F5" s="6">
        <v>130</v>
      </c>
      <c r="G5" s="49">
        <v>130</v>
      </c>
      <c r="H5" s="51">
        <v>130</v>
      </c>
      <c r="I5" s="55">
        <f t="shared" ref="I5:I16" si="0">SUM(D5:G5)-H5</f>
        <v>460</v>
      </c>
    </row>
    <row r="6" spans="1:9" x14ac:dyDescent="0.25">
      <c r="A6" s="64">
        <v>4</v>
      </c>
      <c r="B6" s="109" t="s">
        <v>27</v>
      </c>
      <c r="C6" s="110" t="s">
        <v>8</v>
      </c>
      <c r="D6" s="101">
        <v>130</v>
      </c>
      <c r="E6" s="4">
        <v>130</v>
      </c>
      <c r="F6" s="4">
        <v>130</v>
      </c>
      <c r="G6" s="30">
        <v>130</v>
      </c>
      <c r="H6" s="46">
        <v>130</v>
      </c>
      <c r="I6" s="41">
        <f t="shared" si="0"/>
        <v>390</v>
      </c>
    </row>
    <row r="7" spans="1:9" x14ac:dyDescent="0.25">
      <c r="A7" s="173">
        <v>5</v>
      </c>
      <c r="B7" s="174" t="s">
        <v>31</v>
      </c>
      <c r="C7" s="116" t="s">
        <v>7</v>
      </c>
      <c r="D7" s="175">
        <v>75</v>
      </c>
      <c r="E7" s="176">
        <v>0</v>
      </c>
      <c r="F7" s="176">
        <v>80</v>
      </c>
      <c r="G7" s="177">
        <v>110</v>
      </c>
      <c r="H7" s="178">
        <v>0</v>
      </c>
      <c r="I7" s="55">
        <f>SUM(D7:G7)-H7</f>
        <v>265</v>
      </c>
    </row>
    <row r="8" spans="1:9" x14ac:dyDescent="0.25">
      <c r="A8" s="64">
        <v>6</v>
      </c>
      <c r="B8" s="109" t="s">
        <v>43</v>
      </c>
      <c r="C8" s="110" t="s">
        <v>8</v>
      </c>
      <c r="D8" s="101">
        <v>130</v>
      </c>
      <c r="E8" s="4">
        <v>90</v>
      </c>
      <c r="F8" s="4">
        <v>0</v>
      </c>
      <c r="G8" s="30">
        <v>0</v>
      </c>
      <c r="H8" s="46">
        <v>0</v>
      </c>
      <c r="I8" s="41">
        <f>SUM(D8:G8)-H8</f>
        <v>220</v>
      </c>
    </row>
    <row r="9" spans="1:9" x14ac:dyDescent="0.25">
      <c r="A9" s="173">
        <v>7</v>
      </c>
      <c r="B9" s="174" t="s">
        <v>164</v>
      </c>
      <c r="C9" s="116" t="s">
        <v>30</v>
      </c>
      <c r="D9" s="175">
        <v>0</v>
      </c>
      <c r="E9" s="176">
        <v>0</v>
      </c>
      <c r="F9" s="176">
        <v>0</v>
      </c>
      <c r="G9" s="177">
        <v>90</v>
      </c>
      <c r="H9" s="178">
        <v>0</v>
      </c>
      <c r="I9" s="55">
        <f>SUM(D9:G9)-H9</f>
        <v>90</v>
      </c>
    </row>
    <row r="10" spans="1:9" x14ac:dyDescent="0.25">
      <c r="A10" s="64">
        <v>7</v>
      </c>
      <c r="B10" s="109" t="s">
        <v>137</v>
      </c>
      <c r="C10" s="188" t="s">
        <v>141</v>
      </c>
      <c r="D10" s="101">
        <v>0</v>
      </c>
      <c r="E10" s="4">
        <v>0</v>
      </c>
      <c r="F10" s="4">
        <v>90</v>
      </c>
      <c r="G10" s="30">
        <v>0</v>
      </c>
      <c r="H10" s="46">
        <v>0</v>
      </c>
      <c r="I10" s="41">
        <f t="shared" si="0"/>
        <v>90</v>
      </c>
    </row>
    <row r="11" spans="1:9" x14ac:dyDescent="0.25">
      <c r="A11" s="65">
        <v>7</v>
      </c>
      <c r="B11" s="115" t="s">
        <v>42</v>
      </c>
      <c r="C11" s="116" t="s">
        <v>30</v>
      </c>
      <c r="D11" s="104">
        <v>90</v>
      </c>
      <c r="E11" s="6">
        <v>0</v>
      </c>
      <c r="F11" s="6">
        <v>0</v>
      </c>
      <c r="G11" s="49">
        <v>0</v>
      </c>
      <c r="H11" s="51">
        <v>0</v>
      </c>
      <c r="I11" s="55">
        <f t="shared" si="0"/>
        <v>90</v>
      </c>
    </row>
    <row r="12" spans="1:9" x14ac:dyDescent="0.25">
      <c r="A12" s="64">
        <v>10</v>
      </c>
      <c r="B12" s="109" t="s">
        <v>44</v>
      </c>
      <c r="C12" s="110" t="s">
        <v>8</v>
      </c>
      <c r="D12" s="101">
        <v>80</v>
      </c>
      <c r="E12" s="4">
        <v>0</v>
      </c>
      <c r="F12" s="4">
        <v>0</v>
      </c>
      <c r="G12" s="30">
        <v>0</v>
      </c>
      <c r="H12" s="46">
        <v>0</v>
      </c>
      <c r="I12" s="41">
        <f t="shared" si="0"/>
        <v>80</v>
      </c>
    </row>
    <row r="13" spans="1:9" x14ac:dyDescent="0.25">
      <c r="A13" s="65">
        <v>10</v>
      </c>
      <c r="B13" s="115" t="s">
        <v>29</v>
      </c>
      <c r="C13" s="116" t="s">
        <v>30</v>
      </c>
      <c r="D13" s="104">
        <v>0</v>
      </c>
      <c r="E13" s="6">
        <v>80</v>
      </c>
      <c r="F13" s="6">
        <v>0</v>
      </c>
      <c r="G13" s="49">
        <v>0</v>
      </c>
      <c r="H13" s="51">
        <v>0</v>
      </c>
      <c r="I13" s="55">
        <f t="shared" si="0"/>
        <v>80</v>
      </c>
    </row>
    <row r="14" spans="1:9" x14ac:dyDescent="0.25">
      <c r="A14" s="72">
        <v>12</v>
      </c>
      <c r="B14" s="124" t="s">
        <v>138</v>
      </c>
      <c r="C14" s="179" t="s">
        <v>141</v>
      </c>
      <c r="D14" s="122">
        <v>0</v>
      </c>
      <c r="E14" s="22">
        <v>0</v>
      </c>
      <c r="F14" s="22">
        <v>75</v>
      </c>
      <c r="G14" s="34">
        <v>0</v>
      </c>
      <c r="H14" s="47">
        <v>0</v>
      </c>
      <c r="I14" s="41">
        <f t="shared" si="0"/>
        <v>75</v>
      </c>
    </row>
    <row r="15" spans="1:9" x14ac:dyDescent="0.25">
      <c r="A15" s="173">
        <v>12</v>
      </c>
      <c r="B15" s="174" t="s">
        <v>139</v>
      </c>
      <c r="C15" s="172" t="s">
        <v>140</v>
      </c>
      <c r="D15" s="175">
        <v>0</v>
      </c>
      <c r="E15" s="176">
        <v>0</v>
      </c>
      <c r="F15" s="176">
        <v>75</v>
      </c>
      <c r="G15" s="177">
        <v>0</v>
      </c>
      <c r="H15" s="178">
        <v>0</v>
      </c>
      <c r="I15" s="55">
        <f t="shared" si="0"/>
        <v>75</v>
      </c>
    </row>
    <row r="16" spans="1:9" ht="15.75" thickBot="1" x14ac:dyDescent="0.3">
      <c r="A16" s="66">
        <v>12</v>
      </c>
      <c r="B16" s="125" t="s">
        <v>32</v>
      </c>
      <c r="C16" s="126" t="s">
        <v>30</v>
      </c>
      <c r="D16" s="123">
        <v>0</v>
      </c>
      <c r="E16" s="17">
        <v>75</v>
      </c>
      <c r="F16" s="17">
        <v>0</v>
      </c>
      <c r="G16" s="39">
        <v>0</v>
      </c>
      <c r="H16" s="48">
        <v>0</v>
      </c>
      <c r="I16" s="42">
        <f t="shared" si="0"/>
        <v>75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0"/>
  <sheetViews>
    <sheetView workbookViewId="0">
      <pane ySplit="2" topLeftCell="A3" activePane="bottomLeft" state="frozen"/>
      <selection pane="bottomLeft" activeCell="J17" sqref="J17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00" t="s">
        <v>23</v>
      </c>
      <c r="B1" s="201"/>
      <c r="C1" s="201"/>
      <c r="D1" s="201"/>
      <c r="E1" s="201"/>
      <c r="F1" s="201"/>
      <c r="G1" s="201"/>
      <c r="H1" s="201"/>
      <c r="I1" s="202"/>
    </row>
    <row r="2" spans="1:9" ht="15.75" thickBot="1" x14ac:dyDescent="0.3">
      <c r="A2" s="127" t="s">
        <v>73</v>
      </c>
      <c r="B2" s="106" t="s">
        <v>24</v>
      </c>
      <c r="C2" s="83" t="s">
        <v>25</v>
      </c>
      <c r="D2" s="99" t="s">
        <v>144</v>
      </c>
      <c r="E2" s="81" t="s">
        <v>145</v>
      </c>
      <c r="F2" s="81" t="s">
        <v>146</v>
      </c>
      <c r="G2" s="82" t="s">
        <v>147</v>
      </c>
      <c r="H2" s="84" t="s">
        <v>136</v>
      </c>
      <c r="I2" s="85" t="s">
        <v>26</v>
      </c>
    </row>
    <row r="3" spans="1:9" x14ac:dyDescent="0.25">
      <c r="A3" s="128">
        <v>1</v>
      </c>
      <c r="B3" s="107" t="s">
        <v>36</v>
      </c>
      <c r="C3" s="108" t="s">
        <v>8</v>
      </c>
      <c r="D3" s="100">
        <v>200</v>
      </c>
      <c r="E3" s="76">
        <v>130</v>
      </c>
      <c r="F3" s="76">
        <v>200</v>
      </c>
      <c r="G3" s="77">
        <v>200</v>
      </c>
      <c r="H3" s="78">
        <v>130</v>
      </c>
      <c r="I3" s="79">
        <f>SUM(D3:G3)-H3</f>
        <v>600</v>
      </c>
    </row>
    <row r="4" spans="1:9" x14ac:dyDescent="0.25">
      <c r="A4" s="129">
        <v>2</v>
      </c>
      <c r="B4" s="109" t="s">
        <v>47</v>
      </c>
      <c r="C4" s="110" t="s">
        <v>8</v>
      </c>
      <c r="D4" s="101">
        <v>0</v>
      </c>
      <c r="E4" s="4">
        <v>200</v>
      </c>
      <c r="F4" s="4">
        <v>160</v>
      </c>
      <c r="G4" s="30">
        <v>130</v>
      </c>
      <c r="H4" s="46">
        <v>0</v>
      </c>
      <c r="I4" s="41">
        <f>SUM(D4:G4)-H4</f>
        <v>490</v>
      </c>
    </row>
    <row r="5" spans="1:9" x14ac:dyDescent="0.25">
      <c r="A5" s="130">
        <v>3</v>
      </c>
      <c r="B5" s="115" t="s">
        <v>46</v>
      </c>
      <c r="C5" s="116" t="s">
        <v>7</v>
      </c>
      <c r="D5" s="104">
        <v>130</v>
      </c>
      <c r="E5" s="6">
        <v>160</v>
      </c>
      <c r="F5" s="6">
        <v>130</v>
      </c>
      <c r="G5" s="49">
        <v>160</v>
      </c>
      <c r="H5" s="51">
        <v>130</v>
      </c>
      <c r="I5" s="55">
        <f>SUM(D5:G5)-H5</f>
        <v>450</v>
      </c>
    </row>
    <row r="6" spans="1:9" x14ac:dyDescent="0.25">
      <c r="A6" s="131">
        <v>4</v>
      </c>
      <c r="B6" s="120" t="s">
        <v>45</v>
      </c>
      <c r="C6" s="121" t="s">
        <v>7</v>
      </c>
      <c r="D6" s="119">
        <v>160</v>
      </c>
      <c r="E6" s="2">
        <v>130</v>
      </c>
      <c r="F6" s="2">
        <v>110</v>
      </c>
      <c r="G6" s="29">
        <v>0</v>
      </c>
      <c r="H6" s="45">
        <v>0</v>
      </c>
      <c r="I6" s="41">
        <f t="shared" ref="I6:I10" si="0">SUM(D6:G6)-H6</f>
        <v>400</v>
      </c>
    </row>
    <row r="7" spans="1:9" x14ac:dyDescent="0.25">
      <c r="A7" s="130">
        <v>5</v>
      </c>
      <c r="B7" s="115" t="s">
        <v>165</v>
      </c>
      <c r="C7" s="116" t="s">
        <v>30</v>
      </c>
      <c r="D7" s="104">
        <v>0</v>
      </c>
      <c r="E7" s="6">
        <v>0</v>
      </c>
      <c r="F7" s="6">
        <v>0</v>
      </c>
      <c r="G7" s="49">
        <v>110</v>
      </c>
      <c r="H7" s="51">
        <v>0</v>
      </c>
      <c r="I7" s="55">
        <f t="shared" si="0"/>
        <v>110</v>
      </c>
    </row>
    <row r="8" spans="1:9" x14ac:dyDescent="0.25">
      <c r="A8" s="129">
        <v>5</v>
      </c>
      <c r="B8" s="109" t="s">
        <v>37</v>
      </c>
      <c r="C8" s="110" t="s">
        <v>8</v>
      </c>
      <c r="D8" s="101">
        <v>110</v>
      </c>
      <c r="E8" s="4">
        <v>0</v>
      </c>
      <c r="F8" s="4">
        <v>0</v>
      </c>
      <c r="G8" s="30">
        <v>0</v>
      </c>
      <c r="H8" s="46">
        <v>0</v>
      </c>
      <c r="I8" s="41">
        <f t="shared" si="0"/>
        <v>110</v>
      </c>
    </row>
    <row r="9" spans="1:9" x14ac:dyDescent="0.25">
      <c r="A9" s="130">
        <v>7</v>
      </c>
      <c r="B9" s="115" t="s">
        <v>48</v>
      </c>
      <c r="C9" s="116" t="s">
        <v>8</v>
      </c>
      <c r="D9" s="104">
        <v>90</v>
      </c>
      <c r="E9" s="6">
        <v>0</v>
      </c>
      <c r="F9" s="6">
        <v>0</v>
      </c>
      <c r="G9" s="49">
        <v>0</v>
      </c>
      <c r="H9" s="51">
        <v>0</v>
      </c>
      <c r="I9" s="55">
        <f t="shared" si="0"/>
        <v>90</v>
      </c>
    </row>
    <row r="10" spans="1:9" ht="15.75" thickBot="1" x14ac:dyDescent="0.3">
      <c r="A10" s="189">
        <v>8</v>
      </c>
      <c r="B10" s="125" t="s">
        <v>49</v>
      </c>
      <c r="C10" s="126" t="s">
        <v>8</v>
      </c>
      <c r="D10" s="123">
        <v>80</v>
      </c>
      <c r="E10" s="17">
        <v>0</v>
      </c>
      <c r="F10" s="17">
        <v>0</v>
      </c>
      <c r="G10" s="39">
        <v>0</v>
      </c>
      <c r="H10" s="48">
        <v>0</v>
      </c>
      <c r="I10" s="42">
        <f t="shared" si="0"/>
        <v>80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6"/>
  <sheetViews>
    <sheetView workbookViewId="0">
      <pane ySplit="2" topLeftCell="A3" activePane="bottomLeft" state="frozen"/>
      <selection pane="bottomLeft" activeCell="C20" sqref="C20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00" t="s">
        <v>23</v>
      </c>
      <c r="B1" s="201"/>
      <c r="C1" s="201"/>
      <c r="D1" s="201"/>
      <c r="E1" s="201"/>
      <c r="F1" s="201"/>
      <c r="G1" s="201"/>
      <c r="H1" s="201"/>
      <c r="I1" s="202"/>
    </row>
    <row r="2" spans="1:9" ht="15.75" thickBot="1" x14ac:dyDescent="0.3">
      <c r="A2" s="80" t="s">
        <v>73</v>
      </c>
      <c r="B2" s="106" t="s">
        <v>24</v>
      </c>
      <c r="C2" s="83" t="s">
        <v>25</v>
      </c>
      <c r="D2" s="99" t="s">
        <v>144</v>
      </c>
      <c r="E2" s="81" t="s">
        <v>145</v>
      </c>
      <c r="F2" s="81" t="s">
        <v>146</v>
      </c>
      <c r="G2" s="82" t="s">
        <v>147</v>
      </c>
      <c r="H2" s="80" t="s">
        <v>136</v>
      </c>
      <c r="I2" s="85" t="s">
        <v>26</v>
      </c>
    </row>
    <row r="3" spans="1:9" x14ac:dyDescent="0.25">
      <c r="A3" s="75">
        <v>1</v>
      </c>
      <c r="B3" s="107" t="s">
        <v>39</v>
      </c>
      <c r="C3" s="108" t="s">
        <v>8</v>
      </c>
      <c r="D3" s="100">
        <v>90</v>
      </c>
      <c r="E3" s="76">
        <v>200</v>
      </c>
      <c r="F3" s="76">
        <v>160</v>
      </c>
      <c r="G3" s="77">
        <v>160</v>
      </c>
      <c r="H3" s="78">
        <v>90</v>
      </c>
      <c r="I3" s="79">
        <f>SUM(D3:G3)-H3</f>
        <v>520</v>
      </c>
    </row>
    <row r="4" spans="1:9" x14ac:dyDescent="0.25">
      <c r="A4" s="64">
        <v>2</v>
      </c>
      <c r="B4" s="109" t="s">
        <v>53</v>
      </c>
      <c r="C4" s="110" t="s">
        <v>8</v>
      </c>
      <c r="D4" s="101">
        <v>130</v>
      </c>
      <c r="E4" s="4">
        <v>55</v>
      </c>
      <c r="F4" s="4">
        <v>130</v>
      </c>
      <c r="G4" s="30">
        <v>200</v>
      </c>
      <c r="H4" s="46">
        <v>55</v>
      </c>
      <c r="I4" s="41">
        <f>SUM(D4:G4)-H4</f>
        <v>460</v>
      </c>
    </row>
    <row r="5" spans="1:9" x14ac:dyDescent="0.25">
      <c r="A5" s="65">
        <v>3</v>
      </c>
      <c r="B5" s="115" t="s">
        <v>50</v>
      </c>
      <c r="C5" s="116" t="s">
        <v>142</v>
      </c>
      <c r="D5" s="104">
        <v>200</v>
      </c>
      <c r="E5" s="6">
        <v>160</v>
      </c>
      <c r="F5" s="6">
        <v>75</v>
      </c>
      <c r="G5" s="49">
        <v>0</v>
      </c>
      <c r="H5" s="51">
        <v>0</v>
      </c>
      <c r="I5" s="55">
        <f>SUM(D5:G5)-H5</f>
        <v>435</v>
      </c>
    </row>
    <row r="6" spans="1:9" x14ac:dyDescent="0.25">
      <c r="A6" s="64">
        <v>4</v>
      </c>
      <c r="B6" s="109" t="s">
        <v>51</v>
      </c>
      <c r="C6" s="110" t="s">
        <v>30</v>
      </c>
      <c r="D6" s="101">
        <v>160</v>
      </c>
      <c r="E6" s="4">
        <v>130</v>
      </c>
      <c r="F6" s="4">
        <v>90</v>
      </c>
      <c r="G6" s="30">
        <v>130</v>
      </c>
      <c r="H6" s="46">
        <v>90</v>
      </c>
      <c r="I6" s="41">
        <f>SUM(D6:G6)-H6</f>
        <v>420</v>
      </c>
    </row>
    <row r="7" spans="1:9" x14ac:dyDescent="0.25">
      <c r="A7" s="65">
        <v>5</v>
      </c>
      <c r="B7" s="115" t="s">
        <v>28</v>
      </c>
      <c r="C7" s="116" t="s">
        <v>7</v>
      </c>
      <c r="D7" s="104">
        <v>0</v>
      </c>
      <c r="E7" s="6">
        <v>65</v>
      </c>
      <c r="F7" s="6">
        <v>200</v>
      </c>
      <c r="G7" s="49">
        <v>90</v>
      </c>
      <c r="H7" s="51">
        <v>0</v>
      </c>
      <c r="I7" s="55">
        <f>SUM(D7:G7)-H7</f>
        <v>355</v>
      </c>
    </row>
    <row r="8" spans="1:9" x14ac:dyDescent="0.25">
      <c r="A8" s="64">
        <v>6</v>
      </c>
      <c r="B8" s="109" t="s">
        <v>52</v>
      </c>
      <c r="C8" s="110" t="s">
        <v>8</v>
      </c>
      <c r="D8" s="101">
        <v>130</v>
      </c>
      <c r="E8" s="4">
        <v>130</v>
      </c>
      <c r="F8" s="4">
        <v>90</v>
      </c>
      <c r="G8" s="30">
        <v>90</v>
      </c>
      <c r="H8" s="46">
        <v>90</v>
      </c>
      <c r="I8" s="41">
        <f t="shared" ref="I8:I16" si="0">SUM(D8:G8)-H8</f>
        <v>350</v>
      </c>
    </row>
    <row r="9" spans="1:9" x14ac:dyDescent="0.25">
      <c r="A9" s="65">
        <v>7</v>
      </c>
      <c r="B9" s="115" t="s">
        <v>40</v>
      </c>
      <c r="C9" s="116" t="s">
        <v>41</v>
      </c>
      <c r="D9" s="104">
        <v>60</v>
      </c>
      <c r="E9" s="6">
        <v>90</v>
      </c>
      <c r="F9" s="6">
        <v>130</v>
      </c>
      <c r="G9" s="49">
        <v>130</v>
      </c>
      <c r="H9" s="51">
        <v>60</v>
      </c>
      <c r="I9" s="55">
        <f>SUM(D9:G9)-H9</f>
        <v>350</v>
      </c>
    </row>
    <row r="10" spans="1:9" x14ac:dyDescent="0.25">
      <c r="A10" s="64">
        <v>8</v>
      </c>
      <c r="B10" s="109" t="s">
        <v>42</v>
      </c>
      <c r="C10" s="110" t="s">
        <v>30</v>
      </c>
      <c r="D10" s="101">
        <v>90</v>
      </c>
      <c r="E10" s="4">
        <v>90</v>
      </c>
      <c r="F10" s="4">
        <v>0</v>
      </c>
      <c r="G10" s="30">
        <v>80</v>
      </c>
      <c r="H10" s="46">
        <v>0</v>
      </c>
      <c r="I10" s="41">
        <f t="shared" si="0"/>
        <v>260</v>
      </c>
    </row>
    <row r="11" spans="1:9" x14ac:dyDescent="0.25">
      <c r="A11" s="65">
        <v>9</v>
      </c>
      <c r="B11" s="115" t="s">
        <v>56</v>
      </c>
      <c r="C11" s="116" t="s">
        <v>30</v>
      </c>
      <c r="D11" s="104">
        <v>55</v>
      </c>
      <c r="E11" s="6">
        <v>55</v>
      </c>
      <c r="F11" s="6">
        <v>70</v>
      </c>
      <c r="G11" s="49">
        <v>75</v>
      </c>
      <c r="H11" s="51">
        <v>55</v>
      </c>
      <c r="I11" s="55">
        <f>SUM(D11:G11)-H11</f>
        <v>200</v>
      </c>
    </row>
    <row r="12" spans="1:9" x14ac:dyDescent="0.25">
      <c r="A12" s="64">
        <v>10</v>
      </c>
      <c r="B12" s="109" t="s">
        <v>43</v>
      </c>
      <c r="C12" s="110" t="s">
        <v>8</v>
      </c>
      <c r="D12" s="101">
        <v>90</v>
      </c>
      <c r="E12" s="4">
        <v>90</v>
      </c>
      <c r="F12" s="4">
        <v>0</v>
      </c>
      <c r="G12" s="30">
        <v>0</v>
      </c>
      <c r="H12" s="46">
        <v>0</v>
      </c>
      <c r="I12" s="41">
        <f t="shared" si="0"/>
        <v>180</v>
      </c>
    </row>
    <row r="13" spans="1:9" x14ac:dyDescent="0.25">
      <c r="A13" s="63">
        <v>11</v>
      </c>
      <c r="B13" s="111" t="s">
        <v>54</v>
      </c>
      <c r="C13" s="112" t="s">
        <v>13</v>
      </c>
      <c r="D13" s="102">
        <v>65</v>
      </c>
      <c r="E13" s="1">
        <v>60</v>
      </c>
      <c r="F13" s="1">
        <v>0</v>
      </c>
      <c r="G13" s="28">
        <v>0</v>
      </c>
      <c r="H13" s="44">
        <v>0</v>
      </c>
      <c r="I13" s="40">
        <f t="shared" si="0"/>
        <v>125</v>
      </c>
    </row>
    <row r="14" spans="1:9" x14ac:dyDescent="0.25">
      <c r="A14" s="64">
        <v>12</v>
      </c>
      <c r="B14" s="109" t="s">
        <v>55</v>
      </c>
      <c r="C14" s="110" t="s">
        <v>8</v>
      </c>
      <c r="D14" s="101">
        <v>90</v>
      </c>
      <c r="E14" s="4">
        <v>0</v>
      </c>
      <c r="F14" s="4">
        <v>0</v>
      </c>
      <c r="G14" s="30">
        <v>0</v>
      </c>
      <c r="H14" s="46">
        <v>0</v>
      </c>
      <c r="I14" s="41">
        <f t="shared" si="0"/>
        <v>90</v>
      </c>
    </row>
    <row r="15" spans="1:9" x14ac:dyDescent="0.25">
      <c r="A15" s="65">
        <v>12</v>
      </c>
      <c r="B15" s="115" t="s">
        <v>57</v>
      </c>
      <c r="C15" s="116" t="s">
        <v>13</v>
      </c>
      <c r="D15" s="104">
        <v>0</v>
      </c>
      <c r="E15" s="6">
        <v>90</v>
      </c>
      <c r="F15" s="6">
        <v>0</v>
      </c>
      <c r="G15" s="49">
        <v>0</v>
      </c>
      <c r="H15" s="51">
        <v>0</v>
      </c>
      <c r="I15" s="55">
        <f t="shared" si="0"/>
        <v>90</v>
      </c>
    </row>
    <row r="16" spans="1:9" ht="15.75" thickBot="1" x14ac:dyDescent="0.3">
      <c r="A16" s="66">
        <v>14</v>
      </c>
      <c r="B16" s="125" t="s">
        <v>44</v>
      </c>
      <c r="C16" s="126" t="s">
        <v>8</v>
      </c>
      <c r="D16" s="123">
        <v>55</v>
      </c>
      <c r="E16" s="17">
        <v>0</v>
      </c>
      <c r="F16" s="17">
        <v>0</v>
      </c>
      <c r="G16" s="39">
        <v>0</v>
      </c>
      <c r="H16" s="48">
        <v>0</v>
      </c>
      <c r="I16" s="42">
        <f t="shared" si="0"/>
        <v>55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"/>
  <sheetViews>
    <sheetView workbookViewId="0">
      <pane ySplit="2" topLeftCell="A3" activePane="bottomLeft" state="frozen"/>
      <selection pane="bottomLeft" activeCell="D22" sqref="D22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00" t="s">
        <v>23</v>
      </c>
      <c r="B1" s="201"/>
      <c r="C1" s="201"/>
      <c r="D1" s="201"/>
      <c r="E1" s="201"/>
      <c r="F1" s="201"/>
      <c r="G1" s="201"/>
      <c r="H1" s="201"/>
      <c r="I1" s="202"/>
    </row>
    <row r="2" spans="1:9" ht="15.75" thickBot="1" x14ac:dyDescent="0.3">
      <c r="A2" s="80" t="s">
        <v>73</v>
      </c>
      <c r="B2" s="106" t="s">
        <v>24</v>
      </c>
      <c r="C2" s="83" t="s">
        <v>25</v>
      </c>
      <c r="D2" s="99" t="s">
        <v>144</v>
      </c>
      <c r="E2" s="81" t="s">
        <v>145</v>
      </c>
      <c r="F2" s="81" t="s">
        <v>146</v>
      </c>
      <c r="G2" s="82" t="s">
        <v>147</v>
      </c>
      <c r="H2" s="82" t="s">
        <v>136</v>
      </c>
      <c r="I2" s="83" t="s">
        <v>26</v>
      </c>
    </row>
    <row r="3" spans="1:9" x14ac:dyDescent="0.25">
      <c r="A3" s="75">
        <v>1</v>
      </c>
      <c r="B3" s="107" t="s">
        <v>47</v>
      </c>
      <c r="C3" s="108" t="s">
        <v>8</v>
      </c>
      <c r="D3" s="100">
        <v>200</v>
      </c>
      <c r="E3" s="76">
        <v>200</v>
      </c>
      <c r="F3" s="76">
        <v>200</v>
      </c>
      <c r="G3" s="77">
        <v>200</v>
      </c>
      <c r="H3" s="78">
        <v>200</v>
      </c>
      <c r="I3" s="79">
        <f>SUM(D3:G3)-H3</f>
        <v>600</v>
      </c>
    </row>
    <row r="4" spans="1:9" x14ac:dyDescent="0.25">
      <c r="A4" s="64">
        <v>2</v>
      </c>
      <c r="B4" s="109" t="s">
        <v>58</v>
      </c>
      <c r="C4" s="110" t="s">
        <v>30</v>
      </c>
      <c r="D4" s="101">
        <v>160</v>
      </c>
      <c r="E4" s="4">
        <v>160</v>
      </c>
      <c r="F4" s="4">
        <v>0</v>
      </c>
      <c r="G4" s="30">
        <v>130</v>
      </c>
      <c r="H4" s="46">
        <v>0</v>
      </c>
      <c r="I4" s="41">
        <f t="shared" ref="I4:I6" si="0">SUM(D4:G4)-H4</f>
        <v>450</v>
      </c>
    </row>
    <row r="5" spans="1:9" x14ac:dyDescent="0.25">
      <c r="A5" s="65">
        <v>3</v>
      </c>
      <c r="B5" s="115" t="s">
        <v>46</v>
      </c>
      <c r="C5" s="116" t="s">
        <v>7</v>
      </c>
      <c r="D5" s="104">
        <v>0</v>
      </c>
      <c r="E5" s="6">
        <v>130</v>
      </c>
      <c r="F5" s="6">
        <v>130</v>
      </c>
      <c r="G5" s="49">
        <v>160</v>
      </c>
      <c r="H5" s="51">
        <v>0</v>
      </c>
      <c r="I5" s="55">
        <f>SUM(D5:G5)-H5</f>
        <v>420</v>
      </c>
    </row>
    <row r="6" spans="1:9" ht="15.75" thickBot="1" x14ac:dyDescent="0.3">
      <c r="A6" s="180">
        <v>3</v>
      </c>
      <c r="B6" s="181" t="s">
        <v>45</v>
      </c>
      <c r="C6" s="182" t="s">
        <v>7</v>
      </c>
      <c r="D6" s="183">
        <v>130</v>
      </c>
      <c r="E6" s="184">
        <v>130</v>
      </c>
      <c r="F6" s="184">
        <v>160</v>
      </c>
      <c r="G6" s="185">
        <v>0</v>
      </c>
      <c r="H6" s="186">
        <v>0</v>
      </c>
      <c r="I6" s="187">
        <f t="shared" si="0"/>
        <v>420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7"/>
  <sheetViews>
    <sheetView workbookViewId="0">
      <pane ySplit="2" topLeftCell="A3" activePane="bottomLeft" state="frozen"/>
      <selection pane="bottomLeft" activeCell="B23" sqref="B23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00" t="s">
        <v>23</v>
      </c>
      <c r="B1" s="201"/>
      <c r="C1" s="201"/>
      <c r="D1" s="201"/>
      <c r="E1" s="201"/>
      <c r="F1" s="201"/>
      <c r="G1" s="201"/>
      <c r="H1" s="201"/>
      <c r="I1" s="202"/>
    </row>
    <row r="2" spans="1:9" ht="15.75" thickBot="1" x14ac:dyDescent="0.3">
      <c r="A2" s="80" t="s">
        <v>73</v>
      </c>
      <c r="B2" s="106" t="s">
        <v>24</v>
      </c>
      <c r="C2" s="83" t="s">
        <v>25</v>
      </c>
      <c r="D2" s="99" t="s">
        <v>144</v>
      </c>
      <c r="E2" s="81" t="s">
        <v>145</v>
      </c>
      <c r="F2" s="81" t="s">
        <v>146</v>
      </c>
      <c r="G2" s="82" t="s">
        <v>147</v>
      </c>
      <c r="H2" s="80" t="s">
        <v>136</v>
      </c>
      <c r="I2" s="85" t="s">
        <v>26</v>
      </c>
    </row>
    <row r="3" spans="1:9" x14ac:dyDescent="0.25">
      <c r="A3" s="75">
        <v>1</v>
      </c>
      <c r="B3" s="107" t="s">
        <v>60</v>
      </c>
      <c r="C3" s="108" t="s">
        <v>30</v>
      </c>
      <c r="D3" s="100">
        <v>200</v>
      </c>
      <c r="E3" s="76">
        <v>200</v>
      </c>
      <c r="F3" s="76">
        <v>200</v>
      </c>
      <c r="G3" s="77">
        <v>130</v>
      </c>
      <c r="H3" s="78">
        <v>130</v>
      </c>
      <c r="I3" s="79">
        <f>SUM(D3:G3)-H3</f>
        <v>600</v>
      </c>
    </row>
    <row r="4" spans="1:9" x14ac:dyDescent="0.25">
      <c r="A4" s="64">
        <v>2</v>
      </c>
      <c r="B4" s="109" t="s">
        <v>63</v>
      </c>
      <c r="C4" s="110" t="s">
        <v>7</v>
      </c>
      <c r="D4" s="101">
        <v>130</v>
      </c>
      <c r="E4" s="4">
        <v>90</v>
      </c>
      <c r="F4" s="4">
        <v>160</v>
      </c>
      <c r="G4" s="30">
        <v>160</v>
      </c>
      <c r="H4" s="46">
        <v>90</v>
      </c>
      <c r="I4" s="41">
        <f>SUM(D4:G4)-H4</f>
        <v>450</v>
      </c>
    </row>
    <row r="5" spans="1:9" x14ac:dyDescent="0.25">
      <c r="A5" s="65">
        <v>3</v>
      </c>
      <c r="B5" s="115" t="s">
        <v>61</v>
      </c>
      <c r="C5" s="116" t="s">
        <v>8</v>
      </c>
      <c r="D5" s="104">
        <v>160</v>
      </c>
      <c r="E5" s="6">
        <v>160</v>
      </c>
      <c r="F5" s="6">
        <v>75</v>
      </c>
      <c r="G5" s="49">
        <v>130</v>
      </c>
      <c r="H5" s="51">
        <v>75</v>
      </c>
      <c r="I5" s="55">
        <f t="shared" ref="I5:I17" si="0">SUM(D5:G5)-H5</f>
        <v>450</v>
      </c>
    </row>
    <row r="6" spans="1:9" x14ac:dyDescent="0.25">
      <c r="A6" s="64">
        <v>4</v>
      </c>
      <c r="B6" s="109" t="s">
        <v>62</v>
      </c>
      <c r="C6" s="110" t="s">
        <v>8</v>
      </c>
      <c r="D6" s="101">
        <v>130</v>
      </c>
      <c r="E6" s="4">
        <v>130</v>
      </c>
      <c r="F6" s="4">
        <v>130</v>
      </c>
      <c r="G6" s="30">
        <v>0</v>
      </c>
      <c r="H6" s="46">
        <v>0</v>
      </c>
      <c r="I6" s="41">
        <f t="shared" si="0"/>
        <v>390</v>
      </c>
    </row>
    <row r="7" spans="1:9" x14ac:dyDescent="0.25">
      <c r="A7" s="65">
        <v>5</v>
      </c>
      <c r="B7" s="115" t="s">
        <v>64</v>
      </c>
      <c r="C7" s="116" t="s">
        <v>30</v>
      </c>
      <c r="D7" s="104">
        <v>90</v>
      </c>
      <c r="E7" s="6">
        <v>90</v>
      </c>
      <c r="F7" s="6">
        <v>80</v>
      </c>
      <c r="G7" s="49">
        <v>200</v>
      </c>
      <c r="H7" s="51">
        <v>80</v>
      </c>
      <c r="I7" s="55">
        <f>SUM(D7:G7)-H7</f>
        <v>380</v>
      </c>
    </row>
    <row r="8" spans="1:9" x14ac:dyDescent="0.25">
      <c r="A8" s="64">
        <v>6</v>
      </c>
      <c r="B8" s="109" t="s">
        <v>50</v>
      </c>
      <c r="C8" s="110" t="s">
        <v>142</v>
      </c>
      <c r="D8" s="101">
        <v>65</v>
      </c>
      <c r="E8" s="4">
        <v>130</v>
      </c>
      <c r="F8" s="4">
        <v>90</v>
      </c>
      <c r="G8" s="30">
        <v>0</v>
      </c>
      <c r="H8" s="46">
        <v>0</v>
      </c>
      <c r="I8" s="41">
        <f t="shared" si="0"/>
        <v>285</v>
      </c>
    </row>
    <row r="9" spans="1:9" x14ac:dyDescent="0.25">
      <c r="A9" s="65">
        <v>7</v>
      </c>
      <c r="B9" s="115" t="s">
        <v>52</v>
      </c>
      <c r="C9" s="116" t="s">
        <v>8</v>
      </c>
      <c r="D9" s="104">
        <v>90</v>
      </c>
      <c r="E9" s="6">
        <v>90</v>
      </c>
      <c r="F9" s="6">
        <v>0</v>
      </c>
      <c r="G9" s="49">
        <v>75</v>
      </c>
      <c r="H9" s="51">
        <v>0</v>
      </c>
      <c r="I9" s="55">
        <f t="shared" si="0"/>
        <v>255</v>
      </c>
    </row>
    <row r="10" spans="1:9" x14ac:dyDescent="0.25">
      <c r="A10" s="64">
        <v>8</v>
      </c>
      <c r="B10" s="109" t="s">
        <v>51</v>
      </c>
      <c r="C10" s="110" t="s">
        <v>30</v>
      </c>
      <c r="D10" s="101">
        <v>90</v>
      </c>
      <c r="E10" s="4">
        <v>90</v>
      </c>
      <c r="F10" s="4">
        <v>0</v>
      </c>
      <c r="G10" s="30">
        <v>70</v>
      </c>
      <c r="H10" s="46">
        <v>0</v>
      </c>
      <c r="I10" s="41">
        <f t="shared" si="0"/>
        <v>250</v>
      </c>
    </row>
    <row r="11" spans="1:9" x14ac:dyDescent="0.25">
      <c r="A11" s="65">
        <v>9</v>
      </c>
      <c r="B11" s="132" t="s">
        <v>143</v>
      </c>
      <c r="C11" s="116" t="s">
        <v>8</v>
      </c>
      <c r="D11" s="104">
        <v>0</v>
      </c>
      <c r="E11" s="6">
        <v>0</v>
      </c>
      <c r="F11" s="6">
        <v>130</v>
      </c>
      <c r="G11" s="49">
        <v>90</v>
      </c>
      <c r="H11" s="51">
        <v>0</v>
      </c>
      <c r="I11" s="55">
        <f t="shared" si="0"/>
        <v>220</v>
      </c>
    </row>
    <row r="12" spans="1:9" x14ac:dyDescent="0.25">
      <c r="A12" s="64">
        <v>10</v>
      </c>
      <c r="B12" s="109" t="s">
        <v>53</v>
      </c>
      <c r="C12" s="110" t="s">
        <v>8</v>
      </c>
      <c r="D12" s="101">
        <v>55</v>
      </c>
      <c r="E12" s="4">
        <v>55</v>
      </c>
      <c r="F12" s="4">
        <v>0</v>
      </c>
      <c r="G12" s="30">
        <v>90</v>
      </c>
      <c r="H12" s="46">
        <v>0</v>
      </c>
      <c r="I12" s="41">
        <f>SUM(D12:G12)-H12</f>
        <v>200</v>
      </c>
    </row>
    <row r="13" spans="1:9" x14ac:dyDescent="0.25">
      <c r="A13" s="65">
        <v>11</v>
      </c>
      <c r="B13" s="115" t="s">
        <v>54</v>
      </c>
      <c r="C13" s="116" t="s">
        <v>13</v>
      </c>
      <c r="D13" s="104">
        <v>60</v>
      </c>
      <c r="E13" s="6">
        <v>55</v>
      </c>
      <c r="F13" s="6">
        <v>0</v>
      </c>
      <c r="G13" s="49">
        <v>0</v>
      </c>
      <c r="H13" s="51">
        <v>0</v>
      </c>
      <c r="I13" s="55">
        <f t="shared" si="0"/>
        <v>115</v>
      </c>
    </row>
    <row r="14" spans="1:9" x14ac:dyDescent="0.25">
      <c r="A14" s="64">
        <v>12</v>
      </c>
      <c r="B14" s="109" t="s">
        <v>57</v>
      </c>
      <c r="C14" s="110" t="s">
        <v>13</v>
      </c>
      <c r="D14" s="101">
        <v>50</v>
      </c>
      <c r="E14" s="4">
        <v>60</v>
      </c>
      <c r="F14" s="4">
        <v>0</v>
      </c>
      <c r="G14" s="30">
        <v>0</v>
      </c>
      <c r="H14" s="46">
        <v>0</v>
      </c>
      <c r="I14" s="41">
        <f t="shared" si="0"/>
        <v>110</v>
      </c>
    </row>
    <row r="15" spans="1:9" x14ac:dyDescent="0.25">
      <c r="A15" s="65">
        <v>13</v>
      </c>
      <c r="B15" s="115" t="s">
        <v>65</v>
      </c>
      <c r="C15" s="116" t="s">
        <v>8</v>
      </c>
      <c r="D15" s="104">
        <v>90</v>
      </c>
      <c r="E15" s="6">
        <v>0</v>
      </c>
      <c r="F15" s="6">
        <v>0</v>
      </c>
      <c r="G15" s="49">
        <v>0</v>
      </c>
      <c r="H15" s="51">
        <v>0</v>
      </c>
      <c r="I15" s="55">
        <f t="shared" si="0"/>
        <v>90</v>
      </c>
    </row>
    <row r="16" spans="1:9" x14ac:dyDescent="0.25">
      <c r="A16" s="72">
        <v>14</v>
      </c>
      <c r="B16" s="124" t="s">
        <v>58</v>
      </c>
      <c r="C16" s="190" t="s">
        <v>30</v>
      </c>
      <c r="D16" s="122">
        <v>0</v>
      </c>
      <c r="E16" s="22">
        <v>0</v>
      </c>
      <c r="F16" s="22">
        <v>0</v>
      </c>
      <c r="G16" s="34">
        <v>80</v>
      </c>
      <c r="H16" s="47">
        <v>0</v>
      </c>
      <c r="I16" s="191">
        <f t="shared" si="0"/>
        <v>80</v>
      </c>
    </row>
    <row r="17" spans="1:9" ht="15.75" thickBot="1" x14ac:dyDescent="0.3">
      <c r="A17" s="69">
        <v>15</v>
      </c>
      <c r="B17" s="117" t="s">
        <v>42</v>
      </c>
      <c r="C17" s="118" t="s">
        <v>30</v>
      </c>
      <c r="D17" s="105">
        <v>0</v>
      </c>
      <c r="E17" s="158">
        <v>65</v>
      </c>
      <c r="F17" s="158">
        <v>0</v>
      </c>
      <c r="G17" s="35">
        <v>0</v>
      </c>
      <c r="H17" s="52">
        <v>0</v>
      </c>
      <c r="I17" s="147">
        <f t="shared" si="0"/>
        <v>65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2"/>
  <sheetViews>
    <sheetView workbookViewId="0">
      <pane ySplit="2" topLeftCell="A3" activePane="bottomLeft" state="frozen"/>
      <selection pane="bottomLeft" activeCell="G17" sqref="G17"/>
    </sheetView>
  </sheetViews>
  <sheetFormatPr defaultRowHeight="15" x14ac:dyDescent="0.25"/>
  <cols>
    <col min="1" max="1" width="8" customWidth="1"/>
    <col min="2" max="2" width="28" customWidth="1"/>
    <col min="3" max="3" width="24" customWidth="1"/>
    <col min="4" max="8" width="14" customWidth="1"/>
    <col min="9" max="9" width="16" customWidth="1"/>
  </cols>
  <sheetData>
    <row r="1" spans="1:9" ht="21.75" thickBot="1" x14ac:dyDescent="0.4">
      <c r="A1" s="200" t="s">
        <v>23</v>
      </c>
      <c r="B1" s="201"/>
      <c r="C1" s="201"/>
      <c r="D1" s="201"/>
      <c r="E1" s="201"/>
      <c r="F1" s="201"/>
      <c r="G1" s="201"/>
      <c r="H1" s="201"/>
      <c r="I1" s="202"/>
    </row>
    <row r="2" spans="1:9" ht="15.75" thickBot="1" x14ac:dyDescent="0.3">
      <c r="A2" s="43" t="s">
        <v>73</v>
      </c>
      <c r="B2" s="70" t="s">
        <v>24</v>
      </c>
      <c r="C2" s="53" t="s">
        <v>25</v>
      </c>
      <c r="D2" s="86" t="s">
        <v>144</v>
      </c>
      <c r="E2" s="81" t="s">
        <v>145</v>
      </c>
      <c r="F2" s="81" t="s">
        <v>146</v>
      </c>
      <c r="G2" s="94" t="s">
        <v>147</v>
      </c>
      <c r="H2" s="43" t="s">
        <v>136</v>
      </c>
      <c r="I2" s="54" t="s">
        <v>26</v>
      </c>
    </row>
    <row r="3" spans="1:9" x14ac:dyDescent="0.25">
      <c r="A3" s="65">
        <v>1</v>
      </c>
      <c r="B3" s="61" t="s">
        <v>56</v>
      </c>
      <c r="C3" s="91" t="s">
        <v>30</v>
      </c>
      <c r="D3" s="96">
        <v>130</v>
      </c>
      <c r="E3" s="6">
        <v>160</v>
      </c>
      <c r="F3" s="6">
        <v>200</v>
      </c>
      <c r="G3" s="19">
        <v>0</v>
      </c>
      <c r="H3" s="57">
        <v>0</v>
      </c>
      <c r="I3" s="55">
        <f>SUM(D3:G3)-H3</f>
        <v>490</v>
      </c>
    </row>
    <row r="4" spans="1:9" x14ac:dyDescent="0.25">
      <c r="A4" s="64">
        <v>2</v>
      </c>
      <c r="B4" s="60" t="s">
        <v>71</v>
      </c>
      <c r="C4" s="90" t="s">
        <v>7</v>
      </c>
      <c r="D4" s="95">
        <v>90</v>
      </c>
      <c r="E4" s="4">
        <v>0</v>
      </c>
      <c r="F4" s="4">
        <v>130</v>
      </c>
      <c r="G4" s="15">
        <v>200</v>
      </c>
      <c r="H4" s="56">
        <v>0</v>
      </c>
      <c r="I4" s="41">
        <f>SUM(D4:G4)-H4</f>
        <v>420</v>
      </c>
    </row>
    <row r="5" spans="1:9" x14ac:dyDescent="0.25">
      <c r="A5" s="65">
        <v>2</v>
      </c>
      <c r="B5" s="61" t="s">
        <v>69</v>
      </c>
      <c r="C5" s="91" t="s">
        <v>7</v>
      </c>
      <c r="D5" s="96">
        <v>0</v>
      </c>
      <c r="E5" s="6">
        <v>130</v>
      </c>
      <c r="F5" s="6">
        <v>160</v>
      </c>
      <c r="G5" s="19">
        <v>130</v>
      </c>
      <c r="H5" s="57">
        <v>0</v>
      </c>
      <c r="I5" s="55">
        <f>SUM(D5:G5)-H5</f>
        <v>420</v>
      </c>
    </row>
    <row r="6" spans="1:9" x14ac:dyDescent="0.25">
      <c r="A6" s="64">
        <v>4</v>
      </c>
      <c r="B6" s="60" t="s">
        <v>63</v>
      </c>
      <c r="C6" s="90" t="s">
        <v>7</v>
      </c>
      <c r="D6" s="95">
        <v>200</v>
      </c>
      <c r="E6" s="4">
        <v>200</v>
      </c>
      <c r="F6" s="4">
        <v>0</v>
      </c>
      <c r="G6" s="15">
        <v>0</v>
      </c>
      <c r="H6" s="56">
        <v>0</v>
      </c>
      <c r="I6" s="41">
        <f>SUM(D6:G6)-H6</f>
        <v>400</v>
      </c>
    </row>
    <row r="7" spans="1:9" x14ac:dyDescent="0.25">
      <c r="A7" s="65">
        <v>5</v>
      </c>
      <c r="B7" s="61" t="s">
        <v>67</v>
      </c>
      <c r="C7" s="91" t="s">
        <v>68</v>
      </c>
      <c r="D7" s="96">
        <v>0</v>
      </c>
      <c r="E7" s="6">
        <v>130</v>
      </c>
      <c r="F7" s="6">
        <v>0</v>
      </c>
      <c r="G7" s="19">
        <v>160</v>
      </c>
      <c r="H7" s="57">
        <v>0</v>
      </c>
      <c r="I7" s="55">
        <f>SUM(D7:G7)-H7</f>
        <v>290</v>
      </c>
    </row>
    <row r="8" spans="1:9" x14ac:dyDescent="0.25">
      <c r="A8" s="64">
        <v>6</v>
      </c>
      <c r="B8" s="60" t="s">
        <v>70</v>
      </c>
      <c r="C8" s="90" t="s">
        <v>7</v>
      </c>
      <c r="D8" s="95">
        <v>110</v>
      </c>
      <c r="E8" s="4">
        <v>0</v>
      </c>
      <c r="F8" s="4">
        <v>0</v>
      </c>
      <c r="G8" s="15">
        <v>110</v>
      </c>
      <c r="H8" s="56">
        <v>0</v>
      </c>
      <c r="I8" s="41">
        <f>SUM(D8:G8)-H8</f>
        <v>220</v>
      </c>
    </row>
    <row r="9" spans="1:9" x14ac:dyDescent="0.25">
      <c r="A9" s="65">
        <v>7</v>
      </c>
      <c r="B9" s="61" t="s">
        <v>72</v>
      </c>
      <c r="C9" s="91" t="s">
        <v>7</v>
      </c>
      <c r="D9" s="96">
        <v>80</v>
      </c>
      <c r="E9" s="6">
        <v>0</v>
      </c>
      <c r="F9" s="6">
        <v>90</v>
      </c>
      <c r="G9" s="19">
        <v>0</v>
      </c>
      <c r="H9" s="57">
        <v>0</v>
      </c>
      <c r="I9" s="55">
        <f>SUM(D9:G9)-H9</f>
        <v>170</v>
      </c>
    </row>
    <row r="10" spans="1:9" x14ac:dyDescent="0.25">
      <c r="A10" s="68">
        <v>8</v>
      </c>
      <c r="B10" s="67" t="s">
        <v>66</v>
      </c>
      <c r="C10" s="92" t="s">
        <v>7</v>
      </c>
      <c r="D10" s="97">
        <v>160</v>
      </c>
      <c r="E10" s="21">
        <v>0</v>
      </c>
      <c r="F10" s="21">
        <v>0</v>
      </c>
      <c r="G10" s="32">
        <v>0</v>
      </c>
      <c r="H10" s="87">
        <v>0</v>
      </c>
      <c r="I10" s="88">
        <f t="shared" ref="I10:I12" si="0">SUM(D10:G10)-H10</f>
        <v>160</v>
      </c>
    </row>
    <row r="11" spans="1:9" x14ac:dyDescent="0.25">
      <c r="A11" s="65">
        <v>9</v>
      </c>
      <c r="B11" s="192" t="s">
        <v>148</v>
      </c>
      <c r="C11" s="91" t="s">
        <v>7</v>
      </c>
      <c r="D11" s="96">
        <v>0</v>
      </c>
      <c r="E11" s="6">
        <v>0</v>
      </c>
      <c r="F11" s="6">
        <v>110</v>
      </c>
      <c r="G11" s="19">
        <v>0</v>
      </c>
      <c r="H11" s="57">
        <v>0</v>
      </c>
      <c r="I11" s="55">
        <f t="shared" si="0"/>
        <v>110</v>
      </c>
    </row>
    <row r="12" spans="1:9" ht="15.75" thickBot="1" x14ac:dyDescent="0.3">
      <c r="A12" s="66">
        <v>10</v>
      </c>
      <c r="B12" s="89" t="s">
        <v>149</v>
      </c>
      <c r="C12" s="93" t="s">
        <v>7</v>
      </c>
      <c r="D12" s="98">
        <v>0</v>
      </c>
      <c r="E12" s="17">
        <v>0</v>
      </c>
      <c r="F12" s="17">
        <v>80</v>
      </c>
      <c r="G12" s="18">
        <v>0</v>
      </c>
      <c r="H12" s="58">
        <v>0</v>
      </c>
      <c r="I12" s="42">
        <f t="shared" si="0"/>
        <v>80</v>
      </c>
    </row>
  </sheetData>
  <mergeCells count="1">
    <mergeCell ref="A1:I1"/>
  </mergeCells>
  <pageMargins left="0.75" right="0.75" top="1" bottom="1" header="0.5" footer="0.5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Munster 2025–2026 Results</vt:lpstr>
      <vt:lpstr>U11 Boys</vt:lpstr>
      <vt:lpstr>U11 Girls</vt:lpstr>
      <vt:lpstr>U13 Boys</vt:lpstr>
      <vt:lpstr>U13 Girls</vt:lpstr>
      <vt:lpstr>U15 Boys</vt:lpstr>
      <vt:lpstr>U15 Girls</vt:lpstr>
      <vt:lpstr>U19 Mixed</vt:lpstr>
      <vt:lpstr>Para Mixed</vt:lpstr>
      <vt:lpstr>Veterans</vt:lpstr>
      <vt:lpstr>Senior Men</vt:lpstr>
      <vt:lpstr>Senior Women</vt:lpstr>
      <vt:lpstr>Entries A</vt:lpstr>
      <vt:lpstr>Entries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backoffice</cp:lastModifiedBy>
  <cp:lastPrinted>2025-11-29T21:54:33Z</cp:lastPrinted>
  <dcterms:created xsi:type="dcterms:W3CDTF">2025-10-25T19:32:37Z</dcterms:created>
  <dcterms:modified xsi:type="dcterms:W3CDTF">2026-02-24T10:52:21Z</dcterms:modified>
</cp:coreProperties>
</file>